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7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  <sheet name="附件6" sheetId="6" r:id="rId6"/>
    <sheet name="附件7" sheetId="7" r:id="rId7"/>
    <sheet name="附件8" sheetId="8" r:id="rId8"/>
    <sheet name="附件9" sheetId="9" r:id="rId9"/>
    <sheet name="附件10" sheetId="10" r:id="rId10"/>
    <sheet name="附件11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calcPr calcId="124519"/>
</workbook>
</file>

<file path=xl/calcChain.xml><?xml version="1.0" encoding="utf-8"?>
<calcChain xmlns="http://schemas.openxmlformats.org/spreadsheetml/2006/main">
  <c r="B10" i="11"/>
  <c r="B9"/>
  <c r="B8"/>
  <c r="B7"/>
  <c r="B6"/>
  <c r="B5"/>
  <c r="A3"/>
  <c r="E102" i="7"/>
  <c r="E101"/>
  <c r="C100"/>
  <c r="E100" s="1"/>
  <c r="C99"/>
  <c r="E99" s="1"/>
  <c r="C98"/>
  <c r="E98" s="1"/>
  <c r="C97"/>
  <c r="E97" s="1"/>
  <c r="C96"/>
  <c r="E96" s="1"/>
  <c r="C95"/>
  <c r="E95" s="1"/>
  <c r="C94"/>
  <c r="E94" s="1"/>
  <c r="C93"/>
  <c r="E93" s="1"/>
  <c r="C92"/>
  <c r="E92" s="1"/>
  <c r="C91"/>
  <c r="E91" s="1"/>
  <c r="C90"/>
  <c r="E90" s="1"/>
  <c r="E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C77"/>
  <c r="E77" s="1"/>
  <c r="E76"/>
  <c r="C76"/>
  <c r="E75"/>
  <c r="C75"/>
  <c r="E74"/>
  <c r="E73"/>
  <c r="E72"/>
  <c r="E71"/>
  <c r="E70"/>
  <c r="E69"/>
  <c r="E68"/>
  <c r="E67"/>
  <c r="E66"/>
  <c r="E65"/>
  <c r="E64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E46" s="1"/>
  <c r="C45"/>
  <c r="E45" s="1"/>
  <c r="C44"/>
  <c r="E44" s="1"/>
  <c r="C43"/>
  <c r="E43" s="1"/>
  <c r="C42"/>
  <c r="E42" s="1"/>
  <c r="C41"/>
  <c r="E41" s="1"/>
  <c r="C40"/>
  <c r="E40" s="1"/>
  <c r="C39"/>
  <c r="E39" s="1"/>
  <c r="C38"/>
  <c r="E38" s="1"/>
  <c r="C37"/>
  <c r="E37" s="1"/>
  <c r="C36"/>
  <c r="E36" s="1"/>
  <c r="C35"/>
  <c r="E35" s="1"/>
  <c r="C34"/>
  <c r="E34" s="1"/>
  <c r="C33"/>
  <c r="E33" s="1"/>
  <c r="C32"/>
  <c r="E32" s="1"/>
  <c r="C31"/>
  <c r="E31" s="1"/>
  <c r="C30"/>
  <c r="E30" s="1"/>
  <c r="C29"/>
  <c r="E29" s="1"/>
  <c r="C28"/>
  <c r="E28" s="1"/>
  <c r="C27"/>
  <c r="E27" s="1"/>
  <c r="C26"/>
  <c r="E26" s="1"/>
  <c r="C25"/>
  <c r="E25" s="1"/>
  <c r="C24"/>
  <c r="E24" s="1"/>
  <c r="C23"/>
  <c r="E23" s="1"/>
  <c r="C22"/>
  <c r="E22" s="1"/>
  <c r="C21"/>
  <c r="E21" s="1"/>
  <c r="C20"/>
  <c r="E20" s="1"/>
  <c r="C19"/>
  <c r="E19" s="1"/>
  <c r="E8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D8" s="1"/>
  <c r="C8"/>
  <c r="A3"/>
  <c r="C14" i="6"/>
  <c r="C13"/>
  <c r="C12"/>
  <c r="C11"/>
  <c r="C10"/>
  <c r="C9"/>
  <c r="C8"/>
  <c r="C7"/>
  <c r="C6"/>
  <c r="A3"/>
  <c r="E14" i="5"/>
  <c r="D14"/>
  <c r="C14"/>
  <c r="B14"/>
  <c r="A14"/>
  <c r="E9"/>
  <c r="D9"/>
  <c r="C9"/>
  <c r="B9"/>
  <c r="A9"/>
  <c r="E8"/>
  <c r="D8"/>
  <c r="C8"/>
  <c r="B8"/>
  <c r="A8"/>
  <c r="E7"/>
  <c r="D7"/>
  <c r="C7"/>
  <c r="B7"/>
  <c r="A7"/>
  <c r="E6"/>
  <c r="D6"/>
  <c r="C6"/>
  <c r="B6"/>
  <c r="A6"/>
  <c r="E5"/>
  <c r="D5"/>
  <c r="C5"/>
  <c r="A3"/>
  <c r="D37" i="4"/>
  <c r="B37"/>
  <c r="D35"/>
  <c r="B35"/>
  <c r="D34"/>
  <c r="B34"/>
  <c r="D33"/>
  <c r="B33"/>
  <c r="D31"/>
  <c r="B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B9"/>
  <c r="D8"/>
  <c r="B8"/>
  <c r="A4"/>
  <c r="D42" i="1"/>
  <c r="B42"/>
  <c r="D41"/>
  <c r="D40"/>
  <c r="D39"/>
  <c r="D38"/>
  <c r="D37"/>
  <c r="B37"/>
  <c r="D36"/>
  <c r="B36"/>
  <c r="D35"/>
  <c r="B35"/>
  <c r="D34"/>
  <c r="B34"/>
  <c r="D33"/>
  <c r="B33"/>
  <c r="D32"/>
  <c r="B32"/>
  <c r="D31"/>
  <c r="B31"/>
  <c r="D30"/>
  <c r="B30"/>
  <c r="D29"/>
  <c r="D28"/>
  <c r="D27"/>
  <c r="D26"/>
  <c r="D25"/>
  <c r="D24"/>
  <c r="D23"/>
  <c r="D22"/>
  <c r="D21"/>
  <c r="D20"/>
  <c r="D19"/>
  <c r="D18"/>
  <c r="D17"/>
  <c r="D16"/>
  <c r="D15"/>
  <c r="D14"/>
  <c r="D13"/>
  <c r="B13"/>
  <c r="D12"/>
  <c r="B12"/>
  <c r="D11"/>
  <c r="B11"/>
  <c r="D10"/>
  <c r="B10"/>
  <c r="D9"/>
  <c r="B9"/>
  <c r="D8"/>
  <c r="B8"/>
  <c r="D7"/>
  <c r="B7"/>
  <c r="A4"/>
</calcChain>
</file>

<file path=xl/sharedStrings.xml><?xml version="1.0" encoding="utf-8"?>
<sst xmlns="http://schemas.openxmlformats.org/spreadsheetml/2006/main" count="1054" uniqueCount="342">
  <si>
    <t>单位：万元</t>
  </si>
  <si>
    <t>收入</t>
  </si>
  <si>
    <t/>
  </si>
  <si>
    <t>支出</t>
  </si>
  <si>
    <t>项目</t>
  </si>
  <si>
    <t>决算数</t>
  </si>
  <si>
    <t>一、财政拨款</t>
  </si>
  <si>
    <t>一、一般公共服务支出</t>
  </si>
  <si>
    <t>　　其中：政府性基金</t>
  </si>
  <si>
    <t>二、外交支出</t>
  </si>
  <si>
    <t>二、上级补助收入</t>
  </si>
  <si>
    <t>三、国防支出</t>
  </si>
  <si>
    <t>三、事业收入</t>
  </si>
  <si>
    <t>四、公共安全支出</t>
  </si>
  <si>
    <t>四、经营收入</t>
  </si>
  <si>
    <t>五、教育支出</t>
  </si>
  <si>
    <t>五、附属单位缴款</t>
  </si>
  <si>
    <t>六、科学技术支出</t>
  </si>
  <si>
    <t>六、其他收入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</si>
  <si>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</si>
  <si>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</si>
  <si>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</si>
  <si>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</si>
  <si>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</si>
  <si>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</si>
  <si>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</si>
  <si>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</si>
  <si>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</si>
  <si>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</si>
  <si>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</si>
  <si>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</si>
  <si>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</si>
  <si>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</si>
  <si>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</si>
  <si>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二十二、债务还本支出</t>
  </si>
  <si>
    <t>二十三、债务付息支出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</si>
  <si>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</si>
  <si>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</si>
  <si>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</si>
  <si>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</si>
  <si>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</si>
  <si>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</si>
  <si>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</si>
  <si>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</si>
  <si>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  其中：财政拨款结转</t>
  </si>
  <si>
    <t xml:space="preserve">      转入事业基金</t>
  </si>
  <si>
    <t xml:space="preserve">      项目支出结转和结余</t>
  </si>
  <si>
    <t xml:space="preserve">      其他</t>
  </si>
  <si>
    <t xml:space="preserve">        其中：财政拨款结转和结余</t>
  </si>
  <si>
    <t xml:space="preserve">    年末结转和结余</t>
  </si>
  <si>
    <t xml:space="preserve">      经营结余</t>
  </si>
  <si>
    <t>合计</t>
  </si>
  <si>
    <t>编制单位：泉州市洛江区人民法院</t>
  </si>
  <si>
    <t>单位：万元</t>
    <phoneticPr fontId="3" type="noConversion"/>
  </si>
  <si>
    <t>附件1-1</t>
    <phoneticPr fontId="3" type="noConversion"/>
  </si>
  <si>
    <t>2016年度收支决算总表</t>
    <phoneticPr fontId="3" type="noConversion"/>
  </si>
  <si>
    <t>单位：万元</t>
    <phoneticPr fontId="3" type="noConversion"/>
  </si>
  <si>
    <t>项目(按支出功能分类)</t>
    <phoneticPr fontId="3" type="noConversion"/>
  </si>
  <si>
    <t>收入决算表</t>
  </si>
  <si>
    <t>财决03表</t>
  </si>
  <si>
    <t>2016年度</t>
  </si>
  <si>
    <t>金额单位：万元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</si>
  <si>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</si>
  <si>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</si>
  <si>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</si>
  <si>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</si>
  <si>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</si>
  <si>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</si>
  <si>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</si>
  <si>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</si>
  <si>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</si>
  <si>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</si>
  <si>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</si>
  <si>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</si>
  <si>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</si>
  <si>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</si>
  <si>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</si>
  <si>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</si>
  <si>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</si>
  <si>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</si>
  <si>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</si>
  <si>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</si>
  <si>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204</t>
  </si>
  <si>
    <t>公共安全支出</t>
  </si>
  <si>
    <t>20405</t>
  </si>
  <si>
    <t>法院</t>
  </si>
  <si>
    <t>2040501</t>
  </si>
  <si>
    <t xml:space="preserve">  行政运行</t>
  </si>
  <si>
    <t>2040599</t>
  </si>
  <si>
    <t xml:space="preserve">  其他法院支出</t>
  </si>
  <si>
    <t>208</t>
  </si>
  <si>
    <t>社会保障和就业支出</t>
  </si>
  <si>
    <t>20805</t>
  </si>
  <si>
    <t>行政事业单位离退休</t>
  </si>
  <si>
    <t>2080505</t>
  </si>
  <si>
    <t xml:space="preserve">  机关事业单位基本养老保险缴费支出</t>
  </si>
  <si>
    <t>附件1-2</t>
    <phoneticPr fontId="3" type="noConversion"/>
  </si>
  <si>
    <t>附件1-3</t>
    <phoneticPr fontId="3" type="noConversion"/>
  </si>
  <si>
    <t>支出决算表</t>
  </si>
  <si>
    <t>财决04表</t>
  </si>
  <si>
    <t>基本支出</t>
  </si>
  <si>
    <t>项目支出</t>
  </si>
  <si>
    <t>上缴上级支出</t>
  </si>
  <si>
    <t>经营支出</t>
  </si>
  <si>
    <t>对附属单位补助支出</t>
  </si>
  <si>
    <t>收     入</t>
  </si>
  <si>
    <t>支     出</t>
  </si>
  <si>
    <t>项    目</t>
  </si>
  <si>
    <t>项目（按功能分类）</t>
  </si>
  <si>
    <t>一、一般公共预算财政拨款</t>
  </si>
  <si>
    <t>二、政府性基金预算财政拨款</t>
  </si>
  <si>
    <t>年初财政拨款结转和结余</t>
  </si>
  <si>
    <t>年末财政拨款结转和结余</t>
  </si>
  <si>
    <t xml:space="preserve">    基本支出结转</t>
  </si>
  <si>
    <t xml:space="preserve">    项目支出结转和结余</t>
  </si>
  <si>
    <t>总计</t>
  </si>
  <si>
    <t>附件1-4</t>
    <phoneticPr fontId="3" type="noConversion"/>
  </si>
  <si>
    <t>2016年度财政拨款收支决算总表</t>
    <phoneticPr fontId="3" type="noConversion"/>
  </si>
  <si>
    <t>附件1-5</t>
    <phoneticPr fontId="3" type="noConversion"/>
  </si>
  <si>
    <t>2016年度一般公共财政拨款支出决算表</t>
    <phoneticPr fontId="3" type="noConversion"/>
  </si>
  <si>
    <t>科目编码</t>
  </si>
  <si>
    <t>类款项</t>
  </si>
  <si>
    <t>附件1-6</t>
    <phoneticPr fontId="3" type="noConversion"/>
  </si>
  <si>
    <t>2016年度一般公共预算财政拨款支出决算明细表</t>
    <phoneticPr fontId="3" type="noConversion"/>
  </si>
  <si>
    <t xml:space="preserve">合     计 </t>
  </si>
  <si>
    <t>经济分类_x000D_
科目编码</t>
  </si>
  <si>
    <t>合         计</t>
  </si>
  <si>
    <t>301</t>
  </si>
  <si>
    <t>工资福利支出</t>
  </si>
  <si>
    <t>302</t>
  </si>
  <si>
    <t>商品和服务支出</t>
  </si>
  <si>
    <t>303</t>
  </si>
  <si>
    <t>对个人和家庭的补助</t>
  </si>
  <si>
    <t>309</t>
  </si>
  <si>
    <t>基本建设支出</t>
  </si>
  <si>
    <t>310</t>
  </si>
  <si>
    <t>其他资本性支出</t>
  </si>
  <si>
    <t>304</t>
  </si>
  <si>
    <t>对企事业单位的补贴</t>
  </si>
  <si>
    <t>307</t>
  </si>
  <si>
    <t>债务利息支出</t>
  </si>
  <si>
    <t>399</t>
  </si>
  <si>
    <t>其他支出</t>
  </si>
  <si>
    <t>附件1-7</t>
    <phoneticPr fontId="3" type="noConversion"/>
  </si>
  <si>
    <t>2016年度一般公共预算财政拨款基本支出决算表</t>
    <phoneticPr fontId="3" type="noConversion"/>
  </si>
  <si>
    <t>人员经费</t>
    <phoneticPr fontId="3" type="noConversion"/>
  </si>
  <si>
    <t>公用经费</t>
    <phoneticPr fontId="3" type="noConversion"/>
  </si>
  <si>
    <t>经济分类科目_x000D_编码</t>
  </si>
  <si>
    <t>编码"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</si>
  <si>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</si>
  <si>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</si>
  <si>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</si>
  <si>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</si>
  <si>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</si>
  <si>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</si>
  <si>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</si>
  <si>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</si>
  <si>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</si>
  <si>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</si>
  <si>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</si>
  <si>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</si>
  <si>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</si>
  <si>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</si>
  <si>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</si>
  <si>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</si>
  <si>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</si>
  <si>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</si>
  <si>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</si>
  <si>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</si>
  <si>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</si>
  <si>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</si>
  <si>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</si>
  <si>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</si>
  <si>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</si>
  <si>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</si>
  <si>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</si>
  <si>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</si>
  <si>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</si>
  <si>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</si>
  <si>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</si>
  <si>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</si>
  <si>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</si>
  <si>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</si>
  <si>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</si>
  <si>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</si>
  <si>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</si>
  <si>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</si>
  <si>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</si>
  <si>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</si>
  <si>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</si>
  <si>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</si>
  <si>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</si>
  <si>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</si>
  <si>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</si>
  <si>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</si>
  <si>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</si>
  <si>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</si>
  <si>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</si>
  <si>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</si>
  <si>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</si>
  <si>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</si>
  <si>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</si>
  <si>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</si>
  <si>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</si>
  <si>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</si>
  <si>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</si>
  <si>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</si>
  <si>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</si>
  <si>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</si>
  <si>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</si>
  <si>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</si>
  <si>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</si>
  <si>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</si>
  <si>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</si>
  <si>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</si>
  <si>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</si>
  <si>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</si>
  <si>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</si>
  <si>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</si>
  <si>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</si>
  <si>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</si>
  <si>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 xml:space="preserve">  国内债务付息</t>
  </si>
  <si>
    <t xml:space="preserve">  国外债务付息</t>
  </si>
  <si>
    <t xml:space="preserve">  赠与</t>
  </si>
  <si>
    <t xml:space="preserve">  贷款转贷</t>
  </si>
  <si>
    <t xml:space="preserve">  其他支出</t>
  </si>
  <si>
    <t>附件1-8</t>
    <phoneticPr fontId="3" type="noConversion"/>
  </si>
  <si>
    <t>政府性基金预算财政拨款收入支出决算表</t>
  </si>
  <si>
    <t>财决09表</t>
  </si>
  <si>
    <t>编制单位：泉州市洛江区人民法院</t>
    <phoneticPr fontId="3" type="noConversion"/>
  </si>
  <si>
    <t>金额单位：元</t>
  </si>
  <si>
    <t>年初结转和结余</t>
  </si>
  <si>
    <t>本年收入</t>
  </si>
  <si>
    <t>本年支出</t>
  </si>
  <si>
    <t>年末结转和结余</t>
  </si>
  <si>
    <t>基本支出结转</t>
  </si>
  <si>
    <t>项目支出结转和结余</t>
  </si>
  <si>
    <t>人员经费</t>
  </si>
  <si>
    <t>日常公用经费</t>
  </si>
  <si>
    <t>项目支出结转</t>
  </si>
  <si>
    <t>项目支出结余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</si>
  <si>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</si>
  <si>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</si>
  <si>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</si>
  <si>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</si>
  <si>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</si>
  <si>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</si>
  <si>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</si>
  <si>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</si>
  <si>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</si>
  <si>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附件1-9</t>
    <phoneticPr fontId="3" type="noConversion"/>
  </si>
  <si>
    <t>部门决算相关信息统计表</t>
  </si>
  <si>
    <t>项  目</t>
  </si>
  <si>
    <t>行次</t>
  </si>
  <si>
    <t>预算数</t>
  </si>
  <si>
    <t>统计数</t>
  </si>
  <si>
    <t>栏  次</t>
  </si>
  <si>
    <t>一、“三公”经费支出</t>
  </si>
  <si>
    <t>—</t>
  </si>
  <si>
    <t>二、机关运行经费</t>
  </si>
  <si>
    <t>22</t>
  </si>
  <si>
    <t>（一）支出合计</t>
  </si>
  <si>
    <t>（一）行政单位</t>
  </si>
  <si>
    <t>23</t>
  </si>
  <si>
    <t xml:space="preserve">  1．因公出国（境）费</t>
  </si>
  <si>
    <t>（二）参照公务员法管理事业单位</t>
  </si>
  <si>
    <t>24</t>
  </si>
  <si>
    <t xml:space="preserve">  2．公务用车购置及运行维护费</t>
  </si>
  <si>
    <t>25</t>
  </si>
  <si>
    <t>　</t>
  </si>
  <si>
    <t xml:space="preserve">    （1）公务用车购置费</t>
  </si>
  <si>
    <t>三、国有资产占用情况</t>
  </si>
  <si>
    <t>26</t>
  </si>
  <si>
    <t xml:space="preserve">    （2）公务用车运行维护费</t>
  </si>
  <si>
    <t>（一）车辆数合计（辆）</t>
  </si>
  <si>
    <t>27</t>
  </si>
  <si>
    <t xml:space="preserve">  3．公务接待费</t>
  </si>
  <si>
    <t xml:space="preserve">  1．部级领导干部用车</t>
  </si>
  <si>
    <t>28</t>
  </si>
  <si>
    <t xml:space="preserve">    （1）国内接待费</t>
  </si>
  <si>
    <t xml:space="preserve">  2．一般公务用车</t>
  </si>
  <si>
    <t>29</t>
  </si>
  <si>
    <t xml:space="preserve">         其中：外事接待费</t>
  </si>
  <si>
    <t xml:space="preserve">  3．一般执法执勤用车</t>
  </si>
  <si>
    <t>30</t>
  </si>
  <si>
    <t xml:space="preserve">    （2）国（境）外接待费</t>
  </si>
  <si>
    <t xml:space="preserve">  4．特种专业技术用车</t>
  </si>
  <si>
    <t>31</t>
  </si>
  <si>
    <t>（二）相关统计数</t>
  </si>
  <si>
    <t xml:space="preserve">  5．其他用车</t>
  </si>
  <si>
    <t>32</t>
  </si>
  <si>
    <t xml:space="preserve">  1．因公出国（境）团组数（个）</t>
  </si>
  <si>
    <t>（二）单价50万元以上通用设备（台，套）</t>
  </si>
  <si>
    <t>33</t>
  </si>
  <si>
    <t xml:space="preserve">  2．因公出国（境）人次数（人）</t>
  </si>
  <si>
    <t>（三）单价100万元以上专用设备（台，套）</t>
  </si>
  <si>
    <t>34</t>
  </si>
  <si>
    <t xml:space="preserve">  3．公务用车购置数（辆）</t>
  </si>
  <si>
    <t>35</t>
  </si>
  <si>
    <t xml:space="preserve">  4．公务用车保有量（辆）</t>
  </si>
  <si>
    <t>36</t>
  </si>
  <si>
    <t xml:space="preserve">  5．国内公务接待批次（个）</t>
  </si>
  <si>
    <t>37</t>
  </si>
  <si>
    <t xml:space="preserve">     其中：外事接待批次（个）</t>
  </si>
  <si>
    <t>17</t>
  </si>
  <si>
    <t>38</t>
  </si>
  <si>
    <t xml:space="preserve">  6．国内公务接待人次（人）</t>
  </si>
  <si>
    <t>18</t>
  </si>
  <si>
    <t>39</t>
  </si>
  <si>
    <t xml:space="preserve">     其中：外事接待人次（人）</t>
  </si>
  <si>
    <t>19</t>
  </si>
  <si>
    <t>40</t>
  </si>
  <si>
    <t xml:space="preserve">  7．国（境）外公务接待批次（个）</t>
  </si>
  <si>
    <t>20</t>
  </si>
  <si>
    <t>41</t>
  </si>
  <si>
    <t xml:space="preserve">  8．国（境）外公务接待人次（人）</t>
  </si>
  <si>
    <t>21</t>
  </si>
  <si>
    <t>42</t>
  </si>
  <si>
    <t>附件1-10</t>
    <phoneticPr fontId="3" type="noConversion"/>
  </si>
  <si>
    <t>政府采购情况表</t>
  </si>
  <si>
    <t>采购计划金额</t>
  </si>
  <si>
    <t>实际采购金额</t>
  </si>
  <si>
    <t>采购预算(财政性资金)</t>
  </si>
  <si>
    <t>非财政性资金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</si>
  <si>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</si>
  <si>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</si>
  <si>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</si>
  <si>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</si>
  <si>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</si>
  <si>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</si>
  <si>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</si>
  <si>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附件1-11</t>
    <phoneticPr fontId="3" type="noConversion"/>
  </si>
  <si>
    <t xml:space="preserve">                     </t>
    <phoneticPr fontId="3" type="noConversion"/>
  </si>
  <si>
    <t>2016年“三公”经费一般公共财政拨款支出决算表</t>
    <phoneticPr fontId="3" type="noConversion"/>
  </si>
  <si>
    <t xml:space="preserve">                                          单位：万元</t>
    <phoneticPr fontId="3" type="noConversion"/>
  </si>
  <si>
    <t>本年决算数</t>
  </si>
  <si>
    <r>
      <t>1</t>
    </r>
    <r>
      <rPr>
        <sz val="11"/>
        <color indexed="8"/>
        <rFont val="宋体"/>
        <family val="3"/>
        <charset val="134"/>
      </rPr>
      <t xml:space="preserve">. </t>
    </r>
    <r>
      <rPr>
        <sz val="11"/>
        <color indexed="8"/>
        <rFont val="宋体"/>
        <family val="3"/>
        <charset val="134"/>
      </rPr>
      <t>因公出国（境）费</t>
    </r>
    <phoneticPr fontId="3" type="noConversion"/>
  </si>
  <si>
    <r>
      <t>2</t>
    </r>
    <r>
      <rPr>
        <sz val="11"/>
        <color indexed="8"/>
        <rFont val="宋体"/>
        <family val="3"/>
        <charset val="134"/>
      </rPr>
      <t xml:space="preserve">. </t>
    </r>
    <r>
      <rPr>
        <sz val="11"/>
        <color indexed="8"/>
        <rFont val="宋体"/>
        <family val="3"/>
        <charset val="134"/>
      </rPr>
      <t>公务用车购置及运行维护费</t>
    </r>
    <phoneticPr fontId="3" type="noConversion"/>
  </si>
  <si>
    <t xml:space="preserve">    其中：（1）公务用车购置费</t>
  </si>
  <si>
    <t xml:space="preserve">          （2）公务用车运行维护费</t>
  </si>
  <si>
    <r>
      <t>3</t>
    </r>
    <r>
      <rPr>
        <sz val="11"/>
        <color indexed="8"/>
        <rFont val="宋体"/>
        <family val="3"/>
        <charset val="134"/>
      </rPr>
      <t xml:space="preserve">. </t>
    </r>
    <r>
      <rPr>
        <sz val="11"/>
        <color indexed="8"/>
        <rFont val="宋体"/>
        <family val="3"/>
        <charset val="134"/>
      </rPr>
      <t>公务接待费</t>
    </r>
    <phoneticPr fontId="3" type="noConversion"/>
  </si>
  <si>
    <t>无基金预算，故本表无数据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</si>
</sst>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* #,##0.00;* \-#,##0.00;* &quot;&quot;??;@"/>
  </numFmts>
  <fonts count="24">
    <font>
      <sz val="11"/>
      <color theme="1"/>
      <name val="宋体"/>
      <family val="2"/>
      <scheme val="minor"/>
    </font>
    <font>
      <sz val="14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2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22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8"/>
      <name val="宋体"/>
      <family val="3"/>
      <charset val="134"/>
    </font>
    <font>
      <sz val="14"/>
      <name val="黑体"/>
      <family val="3"/>
      <charset val="134"/>
    </font>
    <font>
      <sz val="22"/>
      <color indexed="0"/>
      <name val="黑体"/>
      <family val="3"/>
      <charset val="134"/>
    </font>
    <font>
      <sz val="11"/>
      <color indexed="0"/>
      <name val="宋体"/>
      <family val="3"/>
      <charset val="134"/>
    </font>
    <font>
      <sz val="18"/>
      <name val="黑体"/>
      <family val="3"/>
      <charset val="134"/>
    </font>
    <font>
      <sz val="18"/>
      <name val="宋体"/>
      <family val="3"/>
      <charset val="134"/>
    </font>
    <font>
      <sz val="18"/>
      <color indexed="8"/>
      <name val="Arial"/>
      <family val="2"/>
    </font>
    <font>
      <sz val="16"/>
      <name val="黑体"/>
      <family val="3"/>
      <charset val="134"/>
    </font>
    <font>
      <sz val="16"/>
      <name val="宋体"/>
      <family val="3"/>
      <charset val="134"/>
    </font>
    <font>
      <sz val="16"/>
      <color indexed="0"/>
      <name val="黑体"/>
      <family val="3"/>
      <charset val="134"/>
    </font>
    <font>
      <sz val="2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4" fontId="7" fillId="0" borderId="8" xfId="0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righ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2" fillId="0" borderId="0" xfId="1" applyFont="1"/>
    <xf numFmtId="0" fontId="4" fillId="0" borderId="0" xfId="1" applyFont="1"/>
    <xf numFmtId="0" fontId="13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quotePrefix="1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8" xfId="0" applyFont="1" applyBorder="1" applyAlignment="1">
      <alignment horizontal="right" vertical="center" shrinkToFit="1"/>
    </xf>
    <xf numFmtId="0" fontId="14" fillId="2" borderId="0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6" fillId="2" borderId="15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right" vertical="center"/>
    </xf>
    <xf numFmtId="0" fontId="0" fillId="0" borderId="0" xfId="0" applyAlignment="1"/>
    <xf numFmtId="0" fontId="8" fillId="0" borderId="0" xfId="0" applyFont="1" applyAlignment="1"/>
    <xf numFmtId="0" fontId="7" fillId="0" borderId="14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/>
    </xf>
    <xf numFmtId="0" fontId="9" fillId="0" borderId="14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vertical="center"/>
    </xf>
    <xf numFmtId="0" fontId="19" fillId="0" borderId="0" xfId="0" applyFont="1"/>
    <xf numFmtId="0" fontId="7" fillId="0" borderId="8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/>
    <xf numFmtId="0" fontId="21" fillId="0" borderId="0" xfId="0" applyFont="1"/>
    <xf numFmtId="0" fontId="7" fillId="0" borderId="7" xfId="0" applyFont="1" applyFill="1" applyBorder="1" applyAlignment="1">
      <alignment horizontal="center" vertical="center" shrinkToFit="1"/>
    </xf>
    <xf numFmtId="3" fontId="7" fillId="0" borderId="8" xfId="0" applyNumberFormat="1" applyFont="1" applyFill="1" applyBorder="1" applyAlignment="1">
      <alignment horizontal="right" vertical="center" shrinkToFit="1"/>
    </xf>
    <xf numFmtId="3" fontId="7" fillId="0" borderId="4" xfId="0" applyNumberFormat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center" vertical="center" shrinkToFit="1"/>
    </xf>
    <xf numFmtId="3" fontId="7" fillId="0" borderId="10" xfId="0" applyNumberFormat="1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center" vertical="center" shrinkToFit="1"/>
    </xf>
    <xf numFmtId="4" fontId="7" fillId="0" borderId="10" xfId="0" applyNumberFormat="1" applyFont="1" applyFill="1" applyBorder="1" applyAlignment="1">
      <alignment horizontal="right" vertical="center" shrinkToFit="1"/>
    </xf>
    <xf numFmtId="4" fontId="7" fillId="0" borderId="11" xfId="0" applyNumberFormat="1" applyFont="1" applyFill="1" applyBorder="1" applyAlignment="1">
      <alignment horizontal="right" vertical="center" shrinkToFit="1"/>
    </xf>
    <xf numFmtId="0" fontId="22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right" vertical="center"/>
    </xf>
    <xf numFmtId="0" fontId="5" fillId="0" borderId="0" xfId="1" applyFont="1" applyFill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3" fillId="2" borderId="0" xfId="0" applyFont="1" applyFill="1" applyBorder="1" applyAlignment="1">
      <alignment horizontal="center" vertical="center"/>
    </xf>
  </cellXfs>
  <cellStyles count="3">
    <cellStyle name="常规" xfId="0" builtinId="0"/>
    <cellStyle name="常规 3" xfId="1"/>
    <cellStyle name="常规_04-分类改革-预算表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USER-20160516IA\AppData\Local\Temp\360zip$Temp\360$2\&#38468;&#20214;1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USER-20160516IA\AppData\Local\Temp\360zip$Temp\360$5\&#38468;&#20214;1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USER-20160516IA\AppData\Local\Temp\360zip$Temp\360$6\&#38468;&#20214;1-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USER-20160516IA\AppData\Local\Temp\360zip$Temp\360$1\&#38468;&#20214;1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USER-20160516IA\AppData\Local\Temp\360zip$Temp\360$7\&#38468;&#20214;1-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USER-20160516IA\AppData\Local\Temp\360zip$Temp\360$11\&#38468;&#20214;1-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"/>
      <sheetName val="Z07 一般公共预算财政拨款收入支出决算表(财决07表)"/>
      <sheetName val="收入支出决算总表(财决01表）"/>
    </sheetNames>
    <sheetDataSet>
      <sheetData sheetId="0"/>
      <sheetData sheetId="1">
        <row r="9">
          <cell r="F9">
            <v>165.12</v>
          </cell>
          <cell r="G9">
            <v>35.700000000000003</v>
          </cell>
          <cell r="Q9">
            <v>381.81</v>
          </cell>
          <cell r="R9">
            <v>105.01</v>
          </cell>
        </row>
      </sheetData>
      <sheetData sheetId="2">
        <row r="3">
          <cell r="A3" t="str">
            <v>编制单位：泉州市洛江区人民法院</v>
          </cell>
        </row>
        <row r="7">
          <cell r="E7">
            <v>1600.03</v>
          </cell>
          <cell r="J7">
            <v>0</v>
          </cell>
        </row>
        <row r="8">
          <cell r="E8">
            <v>0</v>
          </cell>
          <cell r="J8">
            <v>0</v>
          </cell>
        </row>
        <row r="9">
          <cell r="E9">
            <v>0</v>
          </cell>
          <cell r="J9">
            <v>0</v>
          </cell>
        </row>
        <row r="10">
          <cell r="E10">
            <v>0</v>
          </cell>
          <cell r="J10">
            <v>1323.09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J12">
            <v>0</v>
          </cell>
        </row>
        <row r="13">
          <cell r="E13">
            <v>40.29</v>
          </cell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E30">
            <v>1640.32</v>
          </cell>
          <cell r="O30">
            <v>1323.09</v>
          </cell>
        </row>
        <row r="31">
          <cell r="E31">
            <v>0</v>
          </cell>
          <cell r="O31">
            <v>0</v>
          </cell>
        </row>
        <row r="32">
          <cell r="E32">
            <v>220.75</v>
          </cell>
          <cell r="O32">
            <v>0</v>
          </cell>
        </row>
        <row r="33">
          <cell r="E33">
            <v>171.87</v>
          </cell>
          <cell r="O33">
            <v>0</v>
          </cell>
        </row>
        <row r="34">
          <cell r="E34">
            <v>48.88</v>
          </cell>
          <cell r="O34">
            <v>0</v>
          </cell>
        </row>
        <row r="35">
          <cell r="E35">
            <v>0</v>
          </cell>
          <cell r="O35">
            <v>0</v>
          </cell>
        </row>
        <row r="36">
          <cell r="O36">
            <v>537.98</v>
          </cell>
        </row>
        <row r="37">
          <cell r="O37">
            <v>396.41</v>
          </cell>
        </row>
        <row r="38">
          <cell r="O38">
            <v>141.57</v>
          </cell>
        </row>
        <row r="39">
          <cell r="O39">
            <v>0</v>
          </cell>
        </row>
        <row r="42">
          <cell r="E42">
            <v>1861.06</v>
          </cell>
          <cell r="O42">
            <v>1861.06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-4"/>
      <sheetName val="导出单位"/>
      <sheetName val="Sheet3"/>
    </sheetNames>
    <sheetDataSet>
      <sheetData sheetId="0" refreshError="1"/>
      <sheetData sheetId="1">
        <row r="3">
          <cell r="A3" t="str">
            <v>编制单位：泉州市洛江区人民法院</v>
          </cell>
        </row>
        <row r="8">
          <cell r="E8">
            <v>1600.03</v>
          </cell>
          <cell r="N8">
            <v>0</v>
          </cell>
        </row>
        <row r="9">
          <cell r="E9">
            <v>0</v>
          </cell>
          <cell r="N9">
            <v>0</v>
          </cell>
        </row>
        <row r="10">
          <cell r="N10">
            <v>0</v>
          </cell>
        </row>
        <row r="11">
          <cell r="N11">
            <v>1314.03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E31">
            <v>1600.03</v>
          </cell>
          <cell r="N31">
            <v>1314.03</v>
          </cell>
        </row>
        <row r="33">
          <cell r="E33">
            <v>200.82</v>
          </cell>
          <cell r="N33">
            <v>486.82</v>
          </cell>
        </row>
        <row r="34">
          <cell r="E34">
            <v>200.82</v>
          </cell>
          <cell r="N34">
            <v>381.81</v>
          </cell>
        </row>
        <row r="35">
          <cell r="E35">
            <v>0</v>
          </cell>
          <cell r="N35">
            <v>105.01</v>
          </cell>
        </row>
        <row r="37">
          <cell r="E37">
            <v>1800.85</v>
          </cell>
          <cell r="N37">
            <v>1800.85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件1-5"/>
      <sheetName val="导出单位"/>
    </sheetNames>
    <sheetDataSet>
      <sheetData sheetId="0" refreshError="1"/>
      <sheetData sheetId="1">
        <row r="3">
          <cell r="A3" t="str">
            <v>编制单位：泉州市洛江区人民法院</v>
          </cell>
        </row>
        <row r="9">
          <cell r="K9">
            <v>1314.03</v>
          </cell>
          <cell r="L9">
            <v>1056.3399999999999</v>
          </cell>
          <cell r="O9">
            <v>257.69</v>
          </cell>
        </row>
        <row r="10">
          <cell r="A10" t="str">
            <v>204</v>
          </cell>
          <cell r="D10" t="str">
            <v>公共安全支出</v>
          </cell>
          <cell r="K10">
            <v>1314.03</v>
          </cell>
          <cell r="L10">
            <v>1056.3399999999999</v>
          </cell>
          <cell r="O10">
            <v>257.69</v>
          </cell>
        </row>
        <row r="11">
          <cell r="A11" t="str">
            <v>20405</v>
          </cell>
          <cell r="D11" t="str">
            <v>法院</v>
          </cell>
          <cell r="K11">
            <v>1314.03</v>
          </cell>
          <cell r="L11">
            <v>1056.3399999999999</v>
          </cell>
          <cell r="O11">
            <v>257.69</v>
          </cell>
        </row>
        <row r="12">
          <cell r="A12" t="str">
            <v>2040501</v>
          </cell>
          <cell r="D12" t="str">
            <v xml:space="preserve">  行政运行</v>
          </cell>
          <cell r="K12">
            <v>774.57</v>
          </cell>
          <cell r="L12">
            <v>774.57</v>
          </cell>
          <cell r="O12">
            <v>0</v>
          </cell>
        </row>
        <row r="13">
          <cell r="A13" t="str">
            <v>2040599</v>
          </cell>
          <cell r="D13" t="str">
            <v xml:space="preserve">  其他法院支出</v>
          </cell>
          <cell r="K13">
            <v>539.46</v>
          </cell>
          <cell r="L13">
            <v>281.77</v>
          </cell>
          <cell r="O13">
            <v>257.69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件1-6"/>
      <sheetName val="Z08 一般公共预算财政拨款支出决算明细表(财决08表)"/>
    </sheetNames>
    <sheetDataSet>
      <sheetData sheetId="0" refreshError="1"/>
      <sheetData sheetId="1">
        <row r="3">
          <cell r="A3" t="str">
            <v>编制单位：泉州市洛江区人民法院</v>
          </cell>
        </row>
        <row r="9">
          <cell r="E9">
            <v>1314.03</v>
          </cell>
          <cell r="F9">
            <v>844.44</v>
          </cell>
          <cell r="P9">
            <v>302.16000000000003</v>
          </cell>
          <cell r="AR9">
            <v>118.22</v>
          </cell>
          <cell r="BI9">
            <v>0</v>
          </cell>
          <cell r="BT9">
            <v>49.21</v>
          </cell>
          <cell r="CJ9">
            <v>0</v>
          </cell>
          <cell r="CO9">
            <v>0</v>
          </cell>
          <cell r="CR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件1-7"/>
      <sheetName val="Z08_1 一般公共预算财政拨款基本支出决算明细表(财决08-"/>
    </sheetNames>
    <sheetDataSet>
      <sheetData sheetId="0" refreshError="1"/>
      <sheetData sheetId="1">
        <row r="3">
          <cell r="A3" t="str">
            <v>编制单位：泉州市洛江区人民法院</v>
          </cell>
        </row>
        <row r="9">
          <cell r="E9">
            <v>1056.3399999999999</v>
          </cell>
          <cell r="F9">
            <v>792.57</v>
          </cell>
          <cell r="G9">
            <v>182.71</v>
          </cell>
          <cell r="H9">
            <v>244.5</v>
          </cell>
          <cell r="I9">
            <v>191.63</v>
          </cell>
          <cell r="J9">
            <v>42.23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131.51</v>
          </cell>
          <cell r="P9">
            <v>132.41999999999999</v>
          </cell>
          <cell r="Q9">
            <v>30.83</v>
          </cell>
          <cell r="R9">
            <v>0.22</v>
          </cell>
          <cell r="S9">
            <v>0</v>
          </cell>
          <cell r="T9">
            <v>0</v>
          </cell>
          <cell r="U9">
            <v>1.49</v>
          </cell>
          <cell r="V9">
            <v>17.739999999999998</v>
          </cell>
          <cell r="W9">
            <v>17.73</v>
          </cell>
          <cell r="X9">
            <v>0</v>
          </cell>
          <cell r="Y9">
            <v>0</v>
          </cell>
          <cell r="Z9">
            <v>7.9</v>
          </cell>
          <cell r="AA9">
            <v>0</v>
          </cell>
          <cell r="AB9">
            <v>8.77</v>
          </cell>
          <cell r="AC9">
            <v>0</v>
          </cell>
          <cell r="AD9">
            <v>0</v>
          </cell>
          <cell r="AE9">
            <v>0.28000000000000003</v>
          </cell>
          <cell r="AF9">
            <v>0.22</v>
          </cell>
          <cell r="AG9">
            <v>0.43</v>
          </cell>
          <cell r="AH9">
            <v>4.82</v>
          </cell>
          <cell r="AI9">
            <v>0</v>
          </cell>
          <cell r="AJ9">
            <v>18.21</v>
          </cell>
          <cell r="AK9">
            <v>4.49</v>
          </cell>
          <cell r="AL9">
            <v>0</v>
          </cell>
          <cell r="AM9">
            <v>0</v>
          </cell>
          <cell r="AN9">
            <v>16.96</v>
          </cell>
          <cell r="AO9">
            <v>0</v>
          </cell>
          <cell r="AP9">
            <v>0</v>
          </cell>
          <cell r="AQ9">
            <v>2.33</v>
          </cell>
          <cell r="AR9">
            <v>111.49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0.06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73.040000000000006</v>
          </cell>
          <cell r="BD9">
            <v>37.56</v>
          </cell>
          <cell r="BE9">
            <v>0</v>
          </cell>
          <cell r="BF9">
            <v>0</v>
          </cell>
          <cell r="BG9">
            <v>0</v>
          </cell>
          <cell r="BH9">
            <v>0.83</v>
          </cell>
          <cell r="BT9">
            <v>19.86</v>
          </cell>
          <cell r="BU9">
            <v>0</v>
          </cell>
          <cell r="BV9">
            <v>11.86</v>
          </cell>
          <cell r="BW9">
            <v>0</v>
          </cell>
          <cell r="BX9">
            <v>0</v>
          </cell>
          <cell r="BY9">
            <v>0</v>
          </cell>
          <cell r="BZ9">
            <v>3.9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I9">
            <v>4.0999999999999996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附件1-4"/>
      <sheetName val="导出单位"/>
    </sheetNames>
    <sheetDataSet>
      <sheetData sheetId="0" refreshError="1"/>
      <sheetData sheetId="1">
        <row r="2">
          <cell r="A2" t="str">
            <v>编制单位：泉州市洛江区人民法院</v>
          </cell>
        </row>
        <row r="6">
          <cell r="D6">
            <v>34.92</v>
          </cell>
        </row>
        <row r="7">
          <cell r="D7">
            <v>0</v>
          </cell>
        </row>
        <row r="8">
          <cell r="D8">
            <v>34.700000000000003</v>
          </cell>
        </row>
        <row r="9">
          <cell r="D9">
            <v>0</v>
          </cell>
        </row>
        <row r="10">
          <cell r="D10">
            <v>34.700000000000003</v>
          </cell>
        </row>
        <row r="11">
          <cell r="D11">
            <v>0.22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C19" sqref="C19"/>
    </sheetView>
  </sheetViews>
  <sheetFormatPr defaultRowHeight="13.5"/>
  <cols>
    <col min="1" max="1" width="34.375" bestFit="1" customWidth="1"/>
    <col min="2" max="2" width="8.5" bestFit="1" customWidth="1"/>
    <col min="3" max="3" width="34.375" bestFit="1" customWidth="1"/>
    <col min="4" max="4" width="9.625" bestFit="1" customWidth="1"/>
  </cols>
  <sheetData>
    <row r="1" spans="1:4" ht="18.75">
      <c r="A1" s="1" t="s">
        <v>54</v>
      </c>
      <c r="B1" s="2"/>
      <c r="C1" s="2"/>
      <c r="D1" s="2"/>
    </row>
    <row r="2" spans="1:4" ht="27">
      <c r="A2" s="90" t="s">
        <v>55</v>
      </c>
      <c r="B2" s="90"/>
      <c r="C2" s="90"/>
      <c r="D2" s="90"/>
    </row>
    <row r="3" spans="1:4" ht="14.25">
      <c r="A3" s="2"/>
      <c r="B3" s="2"/>
      <c r="C3" s="2"/>
      <c r="D3" s="3"/>
    </row>
    <row r="4" spans="1:4" ht="14.25" thickBot="1">
      <c r="A4" s="4" t="str">
        <f>'[1]收入支出决算总表(财决01表）'!A3</f>
        <v>编制单位：泉州市洛江区人民法院</v>
      </c>
      <c r="B4" s="5"/>
      <c r="C4" s="6"/>
      <c r="D4" s="7" t="s">
        <v>56</v>
      </c>
    </row>
    <row r="5" spans="1:4">
      <c r="A5" s="91" t="s">
        <v>1</v>
      </c>
      <c r="B5" s="92" t="s">
        <v>2</v>
      </c>
      <c r="C5" s="93" t="s">
        <v>3</v>
      </c>
      <c r="D5" s="92" t="s">
        <v>2</v>
      </c>
    </row>
    <row r="6" spans="1:4">
      <c r="A6" s="8" t="s">
        <v>4</v>
      </c>
      <c r="B6" s="9" t="s">
        <v>5</v>
      </c>
      <c r="C6" s="9" t="s">
        <v>57</v>
      </c>
      <c r="D6" s="9" t="s">
        <v>5</v>
      </c>
    </row>
    <row r="7" spans="1:4">
      <c r="A7" s="10" t="s">
        <v>6</v>
      </c>
      <c r="B7" s="11">
        <f>'[1]收入支出决算总表(财决01表）'!E7</f>
        <v>1600.03</v>
      </c>
      <c r="C7" s="12" t="s">
        <v>7</v>
      </c>
      <c r="D7" s="11">
        <f>'[1]收入支出决算总表(财决01表）'!J7</f>
        <v>0</v>
      </c>
    </row>
    <row r="8" spans="1:4">
      <c r="A8" s="10" t="s">
        <v>8</v>
      </c>
      <c r="B8" s="11">
        <f>'[1]收入支出决算总表(财决01表）'!E8</f>
        <v>0</v>
      </c>
      <c r="C8" s="12" t="s">
        <v>9</v>
      </c>
      <c r="D8" s="11">
        <f>'[1]收入支出决算总表(财决01表）'!J8</f>
        <v>0</v>
      </c>
    </row>
    <row r="9" spans="1:4">
      <c r="A9" s="10" t="s">
        <v>10</v>
      </c>
      <c r="B9" s="11">
        <f>'[1]收入支出决算总表(财决01表）'!E9</f>
        <v>0</v>
      </c>
      <c r="C9" s="12" t="s">
        <v>11</v>
      </c>
      <c r="D9" s="11">
        <f>'[1]收入支出决算总表(财决01表）'!J9</f>
        <v>0</v>
      </c>
    </row>
    <row r="10" spans="1:4">
      <c r="A10" s="10" t="s">
        <v>12</v>
      </c>
      <c r="B10" s="11">
        <f>'[1]收入支出决算总表(财决01表）'!E10</f>
        <v>0</v>
      </c>
      <c r="C10" s="12" t="s">
        <v>13</v>
      </c>
      <c r="D10" s="11">
        <f>'[1]收入支出决算总表(财决01表）'!J10</f>
        <v>1323.09</v>
      </c>
    </row>
    <row r="11" spans="1:4">
      <c r="A11" s="10" t="s">
        <v>14</v>
      </c>
      <c r="B11" s="11">
        <f>'[1]收入支出决算总表(财决01表）'!E11</f>
        <v>0</v>
      </c>
      <c r="C11" s="12" t="s">
        <v>15</v>
      </c>
      <c r="D11" s="11">
        <f>'[1]收入支出决算总表(财决01表）'!J11</f>
        <v>0</v>
      </c>
    </row>
    <row r="12" spans="1:4">
      <c r="A12" s="10" t="s">
        <v>16</v>
      </c>
      <c r="B12" s="11">
        <f>'[1]收入支出决算总表(财决01表）'!E12</f>
        <v>0</v>
      </c>
      <c r="C12" s="12" t="s">
        <v>17</v>
      </c>
      <c r="D12" s="11">
        <f>'[1]收入支出决算总表(财决01表）'!J12</f>
        <v>0</v>
      </c>
    </row>
    <row r="13" spans="1:4">
      <c r="A13" s="10" t="s">
        <v>18</v>
      </c>
      <c r="B13" s="11">
        <f>'[1]收入支出决算总表(财决01表）'!E13</f>
        <v>40.29</v>
      </c>
      <c r="C13" s="12" t="s">
        <v>19</v>
      </c>
      <c r="D13" s="11">
        <f>'[1]收入支出决算总表(财决01表）'!J13</f>
        <v>0</v>
      </c>
    </row>
    <row r="14" spans="1:4">
      <c r="A14" s="10" t="s">
        <v>2</v>
      </c>
      <c r="B14" s="11" t="s">
        <v>2</v>
      </c>
      <c r="C14" s="12" t="s">
        <v>20</v>
      </c>
      <c r="D14" s="11">
        <f>'[1]收入支出决算总表(财决01表）'!J14</f>
        <v>0</v>
      </c>
    </row>
    <row r="15" spans="1:4">
      <c r="A15" s="10" t="s">
        <v>2</v>
      </c>
      <c r="B15" s="11" t="s">
        <v>2</v>
      </c>
      <c r="C15" s="12" t="s">
        <v>21</v>
      </c>
      <c r="D15" s="11">
        <f>'[1]收入支出决算总表(财决01表）'!J15</f>
        <v>0</v>
      </c>
    </row>
    <row r="16" spans="1:4">
      <c r="A16" s="10" t="s">
        <v>2</v>
      </c>
      <c r="B16" s="11" t="s">
        <v>2</v>
      </c>
      <c r="C16" s="12" t="s">
        <v>22</v>
      </c>
      <c r="D16" s="11">
        <f>'[1]收入支出决算总表(财决01表）'!J16</f>
        <v>0</v>
      </c>
    </row>
    <row r="17" spans="1:4">
      <c r="A17" s="10" t="s">
        <v>2</v>
      </c>
      <c r="B17" s="11" t="s">
        <v>2</v>
      </c>
      <c r="C17" s="12" t="s">
        <v>23</v>
      </c>
      <c r="D17" s="11">
        <f>'[1]收入支出决算总表(财决01表）'!J17</f>
        <v>0</v>
      </c>
    </row>
    <row r="18" spans="1:4">
      <c r="A18" s="10" t="s">
        <v>2</v>
      </c>
      <c r="B18" s="11" t="s">
        <v>2</v>
      </c>
      <c r="C18" s="12" t="s">
        <v>24</v>
      </c>
      <c r="D18" s="11">
        <f>'[1]收入支出决算总表(财决01表）'!J18</f>
        <v>0</v>
      </c>
    </row>
    <row r="19" spans="1:4">
      <c r="A19" s="10" t="s">
        <v>2</v>
      </c>
      <c r="B19" s="11" t="s">
        <v>2</v>
      </c>
      <c r="C19" s="12" t="s">
        <v>25</v>
      </c>
      <c r="D19" s="11">
        <f>'[1]收入支出决算总表(财决01表）'!J19</f>
        <v>0</v>
      </c>
    </row>
    <row r="20" spans="1:4">
      <c r="A20" s="10" t="s">
        <v>2</v>
      </c>
      <c r="B20" s="11" t="s">
        <v>2</v>
      </c>
      <c r="C20" s="12" t="s">
        <v>26</v>
      </c>
      <c r="D20" s="11">
        <f>'[1]收入支出决算总表(财决01表）'!J20</f>
        <v>0</v>
      </c>
    </row>
    <row r="21" spans="1:4">
      <c r="A21" s="10" t="s">
        <v>2</v>
      </c>
      <c r="B21" s="11" t="s">
        <v>2</v>
      </c>
      <c r="C21" s="12" t="s">
        <v>27</v>
      </c>
      <c r="D21" s="11">
        <f>'[1]收入支出决算总表(财决01表）'!J21</f>
        <v>0</v>
      </c>
    </row>
    <row r="22" spans="1:4">
      <c r="A22" s="10" t="s">
        <v>2</v>
      </c>
      <c r="B22" s="11" t="s">
        <v>2</v>
      </c>
      <c r="C22" s="12" t="s">
        <v>28</v>
      </c>
      <c r="D22" s="11">
        <f>'[1]收入支出决算总表(财决01表）'!J22</f>
        <v>0</v>
      </c>
    </row>
    <row r="23" spans="1:4">
      <c r="A23" s="10" t="s">
        <v>2</v>
      </c>
      <c r="B23" s="11" t="s">
        <v>2</v>
      </c>
      <c r="C23" s="12" t="s">
        <v>29</v>
      </c>
      <c r="D23" s="11">
        <f>'[1]收入支出决算总表(财决01表）'!J23</f>
        <v>0</v>
      </c>
    </row>
    <row r="24" spans="1:4">
      <c r="A24" s="10" t="s">
        <v>2</v>
      </c>
      <c r="B24" s="11" t="s">
        <v>2</v>
      </c>
      <c r="C24" s="12" t="s">
        <v>30</v>
      </c>
      <c r="D24" s="11">
        <f>'[1]收入支出决算总表(财决01表）'!J24</f>
        <v>0</v>
      </c>
    </row>
    <row r="25" spans="1:4">
      <c r="A25" s="10" t="s">
        <v>2</v>
      </c>
      <c r="B25" s="11" t="s">
        <v>2</v>
      </c>
      <c r="C25" s="12" t="s">
        <v>31</v>
      </c>
      <c r="D25" s="11">
        <f>'[1]收入支出决算总表(财决01表）'!J25</f>
        <v>0</v>
      </c>
    </row>
    <row r="26" spans="1:4">
      <c r="A26" s="10" t="s">
        <v>2</v>
      </c>
      <c r="B26" s="11" t="s">
        <v>2</v>
      </c>
      <c r="C26" s="12" t="s">
        <v>32</v>
      </c>
      <c r="D26" s="11">
        <f>'[1]收入支出决算总表(财决01表）'!J26</f>
        <v>0</v>
      </c>
    </row>
    <row r="27" spans="1:4">
      <c r="A27" s="10" t="s">
        <v>2</v>
      </c>
      <c r="B27" s="11" t="s">
        <v>2</v>
      </c>
      <c r="C27" s="12" t="s">
        <v>33</v>
      </c>
      <c r="D27" s="11">
        <f>'[1]收入支出决算总表(财决01表）'!J27</f>
        <v>0</v>
      </c>
    </row>
    <row r="28" spans="1:4">
      <c r="A28" s="10" t="s">
        <v>2</v>
      </c>
      <c r="B28" s="11" t="s">
        <v>2</v>
      </c>
      <c r="C28" s="12" t="s">
        <v>34</v>
      </c>
      <c r="D28" s="11">
        <f>'[1]收入支出决算总表(财决01表）'!J28</f>
        <v>0</v>
      </c>
    </row>
    <row r="29" spans="1:4">
      <c r="A29" s="10" t="s">
        <v>2</v>
      </c>
      <c r="B29" s="11" t="s">
        <v>2</v>
      </c>
      <c r="C29" s="12" t="s">
        <v>35</v>
      </c>
      <c r="D29" s="11">
        <f>'[1]收入支出决算总表(财决01表）'!J29</f>
        <v>0</v>
      </c>
    </row>
    <row r="30" spans="1:4">
      <c r="A30" s="13" t="s">
        <v>36</v>
      </c>
      <c r="B30" s="11">
        <f>'[1]收入支出决算总表(财决01表）'!E30</f>
        <v>1640.32</v>
      </c>
      <c r="C30" s="14" t="s">
        <v>37</v>
      </c>
      <c r="D30" s="11">
        <f>'[1]收入支出决算总表(财决01表）'!O30</f>
        <v>1323.09</v>
      </c>
    </row>
    <row r="31" spans="1:4">
      <c r="A31" s="10" t="s">
        <v>38</v>
      </c>
      <c r="B31" s="11">
        <f>'[1]收入支出决算总表(财决01表）'!E31</f>
        <v>0</v>
      </c>
      <c r="C31" s="12" t="s">
        <v>39</v>
      </c>
      <c r="D31" s="11">
        <f>'[1]收入支出决算总表(财决01表）'!O31</f>
        <v>0</v>
      </c>
    </row>
    <row r="32" spans="1:4">
      <c r="A32" s="10" t="s">
        <v>40</v>
      </c>
      <c r="B32" s="11">
        <f>'[1]收入支出决算总表(财决01表）'!E32</f>
        <v>220.75</v>
      </c>
      <c r="C32" s="12" t="s">
        <v>41</v>
      </c>
      <c r="D32" s="11">
        <f>'[1]收入支出决算总表(财决01表）'!O32</f>
        <v>0</v>
      </c>
    </row>
    <row r="33" spans="1:4">
      <c r="A33" s="10" t="s">
        <v>42</v>
      </c>
      <c r="B33" s="11">
        <f>'[1]收入支出决算总表(财决01表）'!E33</f>
        <v>171.87</v>
      </c>
      <c r="C33" s="12" t="s">
        <v>43</v>
      </c>
      <c r="D33" s="11">
        <f>'[1]收入支出决算总表(财决01表）'!O33</f>
        <v>0</v>
      </c>
    </row>
    <row r="34" spans="1:4">
      <c r="A34" s="10" t="s">
        <v>44</v>
      </c>
      <c r="B34" s="15">
        <f>'[1]Z07 一般公共预算财政拨款收入支出决算表(财决07表)'!F9</f>
        <v>165.12</v>
      </c>
      <c r="C34" s="12" t="s">
        <v>45</v>
      </c>
      <c r="D34" s="11">
        <f>'[1]收入支出决算总表(财决01表）'!O34</f>
        <v>0</v>
      </c>
    </row>
    <row r="35" spans="1:4">
      <c r="A35" s="10" t="s">
        <v>46</v>
      </c>
      <c r="B35" s="11">
        <f>'[1]收入支出决算总表(财决01表）'!E34</f>
        <v>48.88</v>
      </c>
      <c r="C35" s="12" t="s">
        <v>47</v>
      </c>
      <c r="D35" s="11">
        <f>'[1]收入支出决算总表(财决01表）'!O35</f>
        <v>0</v>
      </c>
    </row>
    <row r="36" spans="1:4">
      <c r="A36" s="10" t="s">
        <v>48</v>
      </c>
      <c r="B36" s="15">
        <f>'[1]Z07 一般公共预算财政拨款收入支出决算表(财决07表)'!G9</f>
        <v>35.700000000000003</v>
      </c>
      <c r="C36" s="12" t="s">
        <v>49</v>
      </c>
      <c r="D36" s="11">
        <f>'[1]收入支出决算总表(财决01表）'!O36</f>
        <v>537.98</v>
      </c>
    </row>
    <row r="37" spans="1:4">
      <c r="A37" s="10" t="s">
        <v>50</v>
      </c>
      <c r="B37" s="11">
        <f>'[1]收入支出决算总表(财决01表）'!E35</f>
        <v>0</v>
      </c>
      <c r="C37" s="12" t="s">
        <v>42</v>
      </c>
      <c r="D37" s="11">
        <f>'[1]收入支出决算总表(财决01表）'!O37</f>
        <v>396.41</v>
      </c>
    </row>
    <row r="38" spans="1:4">
      <c r="A38" s="10" t="s">
        <v>2</v>
      </c>
      <c r="B38" s="11" t="s">
        <v>2</v>
      </c>
      <c r="C38" s="12" t="s">
        <v>44</v>
      </c>
      <c r="D38" s="15">
        <f>'[1]Z07 一般公共预算财政拨款收入支出决算表(财决07表)'!Q9</f>
        <v>381.81</v>
      </c>
    </row>
    <row r="39" spans="1:4">
      <c r="A39" s="10" t="s">
        <v>2</v>
      </c>
      <c r="B39" s="11" t="s">
        <v>2</v>
      </c>
      <c r="C39" s="12" t="s">
        <v>46</v>
      </c>
      <c r="D39" s="15">
        <f>'[1]收入支出决算总表(财决01表）'!O38</f>
        <v>141.57</v>
      </c>
    </row>
    <row r="40" spans="1:4">
      <c r="A40" s="10" t="s">
        <v>2</v>
      </c>
      <c r="B40" s="11" t="s">
        <v>2</v>
      </c>
      <c r="C40" s="12" t="s">
        <v>48</v>
      </c>
      <c r="D40" s="15">
        <f>'[1]Z07 一般公共预算财政拨款收入支出决算表(财决07表)'!R9</f>
        <v>105.01</v>
      </c>
    </row>
    <row r="41" spans="1:4">
      <c r="A41" s="10" t="s">
        <v>2</v>
      </c>
      <c r="B41" s="11" t="s">
        <v>2</v>
      </c>
      <c r="C41" s="12" t="s">
        <v>50</v>
      </c>
      <c r="D41" s="15">
        <f>'[1]收入支出决算总表(财决01表）'!O39</f>
        <v>0</v>
      </c>
    </row>
    <row r="42" spans="1:4">
      <c r="A42" s="13" t="s">
        <v>51</v>
      </c>
      <c r="B42" s="11">
        <f>'[1]收入支出决算总表(财决01表）'!E42</f>
        <v>1861.06</v>
      </c>
      <c r="C42" s="14" t="s">
        <v>51</v>
      </c>
      <c r="D42" s="11">
        <f>'[1]收入支出决算总表(财决01表）'!O42</f>
        <v>1861.06</v>
      </c>
    </row>
  </sheetData>
  <mergeCells count="3">
    <mergeCell ref="A2:D2"/>
    <mergeCell ref="A5:B5"/>
    <mergeCell ref="C5:D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sqref="A1:XFD1048576"/>
    </sheetView>
  </sheetViews>
  <sheetFormatPr defaultRowHeight="13.5"/>
  <cols>
    <col min="1" max="1" width="15" customWidth="1"/>
    <col min="2" max="2" width="7" customWidth="1"/>
    <col min="3" max="14" width="15" customWidth="1"/>
    <col min="15" max="15" width="8.5" customWidth="1"/>
    <col min="257" max="257" width="15" customWidth="1"/>
    <col min="258" max="258" width="7" customWidth="1"/>
    <col min="259" max="270" width="15" customWidth="1"/>
    <col min="271" max="271" width="8.5" customWidth="1"/>
    <col min="513" max="513" width="15" customWidth="1"/>
    <col min="514" max="514" width="7" customWidth="1"/>
    <col min="515" max="526" width="15" customWidth="1"/>
    <col min="527" max="527" width="8.5" customWidth="1"/>
    <col min="769" max="769" width="15" customWidth="1"/>
    <col min="770" max="770" width="7" customWidth="1"/>
    <col min="771" max="782" width="15" customWidth="1"/>
    <col min="783" max="783" width="8.5" customWidth="1"/>
    <col min="1025" max="1025" width="15" customWidth="1"/>
    <col min="1026" max="1026" width="7" customWidth="1"/>
    <col min="1027" max="1038" width="15" customWidth="1"/>
    <col min="1039" max="1039" width="8.5" customWidth="1"/>
    <col min="1281" max="1281" width="15" customWidth="1"/>
    <col min="1282" max="1282" width="7" customWidth="1"/>
    <col min="1283" max="1294" width="15" customWidth="1"/>
    <col min="1295" max="1295" width="8.5" customWidth="1"/>
    <col min="1537" max="1537" width="15" customWidth="1"/>
    <col min="1538" max="1538" width="7" customWidth="1"/>
    <col min="1539" max="1550" width="15" customWidth="1"/>
    <col min="1551" max="1551" width="8.5" customWidth="1"/>
    <col min="1793" max="1793" width="15" customWidth="1"/>
    <col min="1794" max="1794" width="7" customWidth="1"/>
    <col min="1795" max="1806" width="15" customWidth="1"/>
    <col min="1807" max="1807" width="8.5" customWidth="1"/>
    <col min="2049" max="2049" width="15" customWidth="1"/>
    <col min="2050" max="2050" width="7" customWidth="1"/>
    <col min="2051" max="2062" width="15" customWidth="1"/>
    <col min="2063" max="2063" width="8.5" customWidth="1"/>
    <col min="2305" max="2305" width="15" customWidth="1"/>
    <col min="2306" max="2306" width="7" customWidth="1"/>
    <col min="2307" max="2318" width="15" customWidth="1"/>
    <col min="2319" max="2319" width="8.5" customWidth="1"/>
    <col min="2561" max="2561" width="15" customWidth="1"/>
    <col min="2562" max="2562" width="7" customWidth="1"/>
    <col min="2563" max="2574" width="15" customWidth="1"/>
    <col min="2575" max="2575" width="8.5" customWidth="1"/>
    <col min="2817" max="2817" width="15" customWidth="1"/>
    <col min="2818" max="2818" width="7" customWidth="1"/>
    <col min="2819" max="2830" width="15" customWidth="1"/>
    <col min="2831" max="2831" width="8.5" customWidth="1"/>
    <col min="3073" max="3073" width="15" customWidth="1"/>
    <col min="3074" max="3074" width="7" customWidth="1"/>
    <col min="3075" max="3086" width="15" customWidth="1"/>
    <col min="3087" max="3087" width="8.5" customWidth="1"/>
    <col min="3329" max="3329" width="15" customWidth="1"/>
    <col min="3330" max="3330" width="7" customWidth="1"/>
    <col min="3331" max="3342" width="15" customWidth="1"/>
    <col min="3343" max="3343" width="8.5" customWidth="1"/>
    <col min="3585" max="3585" width="15" customWidth="1"/>
    <col min="3586" max="3586" width="7" customWidth="1"/>
    <col min="3587" max="3598" width="15" customWidth="1"/>
    <col min="3599" max="3599" width="8.5" customWidth="1"/>
    <col min="3841" max="3841" width="15" customWidth="1"/>
    <col min="3842" max="3842" width="7" customWidth="1"/>
    <col min="3843" max="3854" width="15" customWidth="1"/>
    <col min="3855" max="3855" width="8.5" customWidth="1"/>
    <col min="4097" max="4097" width="15" customWidth="1"/>
    <col min="4098" max="4098" width="7" customWidth="1"/>
    <col min="4099" max="4110" width="15" customWidth="1"/>
    <col min="4111" max="4111" width="8.5" customWidth="1"/>
    <col min="4353" max="4353" width="15" customWidth="1"/>
    <col min="4354" max="4354" width="7" customWidth="1"/>
    <col min="4355" max="4366" width="15" customWidth="1"/>
    <col min="4367" max="4367" width="8.5" customWidth="1"/>
    <col min="4609" max="4609" width="15" customWidth="1"/>
    <col min="4610" max="4610" width="7" customWidth="1"/>
    <col min="4611" max="4622" width="15" customWidth="1"/>
    <col min="4623" max="4623" width="8.5" customWidth="1"/>
    <col min="4865" max="4865" width="15" customWidth="1"/>
    <col min="4866" max="4866" width="7" customWidth="1"/>
    <col min="4867" max="4878" width="15" customWidth="1"/>
    <col min="4879" max="4879" width="8.5" customWidth="1"/>
    <col min="5121" max="5121" width="15" customWidth="1"/>
    <col min="5122" max="5122" width="7" customWidth="1"/>
    <col min="5123" max="5134" width="15" customWidth="1"/>
    <col min="5135" max="5135" width="8.5" customWidth="1"/>
    <col min="5377" max="5377" width="15" customWidth="1"/>
    <col min="5378" max="5378" width="7" customWidth="1"/>
    <col min="5379" max="5390" width="15" customWidth="1"/>
    <col min="5391" max="5391" width="8.5" customWidth="1"/>
    <col min="5633" max="5633" width="15" customWidth="1"/>
    <col min="5634" max="5634" width="7" customWidth="1"/>
    <col min="5635" max="5646" width="15" customWidth="1"/>
    <col min="5647" max="5647" width="8.5" customWidth="1"/>
    <col min="5889" max="5889" width="15" customWidth="1"/>
    <col min="5890" max="5890" width="7" customWidth="1"/>
    <col min="5891" max="5902" width="15" customWidth="1"/>
    <col min="5903" max="5903" width="8.5" customWidth="1"/>
    <col min="6145" max="6145" width="15" customWidth="1"/>
    <col min="6146" max="6146" width="7" customWidth="1"/>
    <col min="6147" max="6158" width="15" customWidth="1"/>
    <col min="6159" max="6159" width="8.5" customWidth="1"/>
    <col min="6401" max="6401" width="15" customWidth="1"/>
    <col min="6402" max="6402" width="7" customWidth="1"/>
    <col min="6403" max="6414" width="15" customWidth="1"/>
    <col min="6415" max="6415" width="8.5" customWidth="1"/>
    <col min="6657" max="6657" width="15" customWidth="1"/>
    <col min="6658" max="6658" width="7" customWidth="1"/>
    <col min="6659" max="6670" width="15" customWidth="1"/>
    <col min="6671" max="6671" width="8.5" customWidth="1"/>
    <col min="6913" max="6913" width="15" customWidth="1"/>
    <col min="6914" max="6914" width="7" customWidth="1"/>
    <col min="6915" max="6926" width="15" customWidth="1"/>
    <col min="6927" max="6927" width="8.5" customWidth="1"/>
    <col min="7169" max="7169" width="15" customWidth="1"/>
    <col min="7170" max="7170" width="7" customWidth="1"/>
    <col min="7171" max="7182" width="15" customWidth="1"/>
    <col min="7183" max="7183" width="8.5" customWidth="1"/>
    <col min="7425" max="7425" width="15" customWidth="1"/>
    <col min="7426" max="7426" width="7" customWidth="1"/>
    <col min="7427" max="7438" width="15" customWidth="1"/>
    <col min="7439" max="7439" width="8.5" customWidth="1"/>
    <col min="7681" max="7681" width="15" customWidth="1"/>
    <col min="7682" max="7682" width="7" customWidth="1"/>
    <col min="7683" max="7694" width="15" customWidth="1"/>
    <col min="7695" max="7695" width="8.5" customWidth="1"/>
    <col min="7937" max="7937" width="15" customWidth="1"/>
    <col min="7938" max="7938" width="7" customWidth="1"/>
    <col min="7939" max="7950" width="15" customWidth="1"/>
    <col min="7951" max="7951" width="8.5" customWidth="1"/>
    <col min="8193" max="8193" width="15" customWidth="1"/>
    <col min="8194" max="8194" width="7" customWidth="1"/>
    <col min="8195" max="8206" width="15" customWidth="1"/>
    <col min="8207" max="8207" width="8.5" customWidth="1"/>
    <col min="8449" max="8449" width="15" customWidth="1"/>
    <col min="8450" max="8450" width="7" customWidth="1"/>
    <col min="8451" max="8462" width="15" customWidth="1"/>
    <col min="8463" max="8463" width="8.5" customWidth="1"/>
    <col min="8705" max="8705" width="15" customWidth="1"/>
    <col min="8706" max="8706" width="7" customWidth="1"/>
    <col min="8707" max="8718" width="15" customWidth="1"/>
    <col min="8719" max="8719" width="8.5" customWidth="1"/>
    <col min="8961" max="8961" width="15" customWidth="1"/>
    <col min="8962" max="8962" width="7" customWidth="1"/>
    <col min="8963" max="8974" width="15" customWidth="1"/>
    <col min="8975" max="8975" width="8.5" customWidth="1"/>
    <col min="9217" max="9217" width="15" customWidth="1"/>
    <col min="9218" max="9218" width="7" customWidth="1"/>
    <col min="9219" max="9230" width="15" customWidth="1"/>
    <col min="9231" max="9231" width="8.5" customWidth="1"/>
    <col min="9473" max="9473" width="15" customWidth="1"/>
    <col min="9474" max="9474" width="7" customWidth="1"/>
    <col min="9475" max="9486" width="15" customWidth="1"/>
    <col min="9487" max="9487" width="8.5" customWidth="1"/>
    <col min="9729" max="9729" width="15" customWidth="1"/>
    <col min="9730" max="9730" width="7" customWidth="1"/>
    <col min="9731" max="9742" width="15" customWidth="1"/>
    <col min="9743" max="9743" width="8.5" customWidth="1"/>
    <col min="9985" max="9985" width="15" customWidth="1"/>
    <col min="9986" max="9986" width="7" customWidth="1"/>
    <col min="9987" max="9998" width="15" customWidth="1"/>
    <col min="9999" max="9999" width="8.5" customWidth="1"/>
    <col min="10241" max="10241" width="15" customWidth="1"/>
    <col min="10242" max="10242" width="7" customWidth="1"/>
    <col min="10243" max="10254" width="15" customWidth="1"/>
    <col min="10255" max="10255" width="8.5" customWidth="1"/>
    <col min="10497" max="10497" width="15" customWidth="1"/>
    <col min="10498" max="10498" width="7" customWidth="1"/>
    <col min="10499" max="10510" width="15" customWidth="1"/>
    <col min="10511" max="10511" width="8.5" customWidth="1"/>
    <col min="10753" max="10753" width="15" customWidth="1"/>
    <col min="10754" max="10754" width="7" customWidth="1"/>
    <col min="10755" max="10766" width="15" customWidth="1"/>
    <col min="10767" max="10767" width="8.5" customWidth="1"/>
    <col min="11009" max="11009" width="15" customWidth="1"/>
    <col min="11010" max="11010" width="7" customWidth="1"/>
    <col min="11011" max="11022" width="15" customWidth="1"/>
    <col min="11023" max="11023" width="8.5" customWidth="1"/>
    <col min="11265" max="11265" width="15" customWidth="1"/>
    <col min="11266" max="11266" width="7" customWidth="1"/>
    <col min="11267" max="11278" width="15" customWidth="1"/>
    <col min="11279" max="11279" width="8.5" customWidth="1"/>
    <col min="11521" max="11521" width="15" customWidth="1"/>
    <col min="11522" max="11522" width="7" customWidth="1"/>
    <col min="11523" max="11534" width="15" customWidth="1"/>
    <col min="11535" max="11535" width="8.5" customWidth="1"/>
    <col min="11777" max="11777" width="15" customWidth="1"/>
    <col min="11778" max="11778" width="7" customWidth="1"/>
    <col min="11779" max="11790" width="15" customWidth="1"/>
    <col min="11791" max="11791" width="8.5" customWidth="1"/>
    <col min="12033" max="12033" width="15" customWidth="1"/>
    <col min="12034" max="12034" width="7" customWidth="1"/>
    <col min="12035" max="12046" width="15" customWidth="1"/>
    <col min="12047" max="12047" width="8.5" customWidth="1"/>
    <col min="12289" max="12289" width="15" customWidth="1"/>
    <col min="12290" max="12290" width="7" customWidth="1"/>
    <col min="12291" max="12302" width="15" customWidth="1"/>
    <col min="12303" max="12303" width="8.5" customWidth="1"/>
    <col min="12545" max="12545" width="15" customWidth="1"/>
    <col min="12546" max="12546" width="7" customWidth="1"/>
    <col min="12547" max="12558" width="15" customWidth="1"/>
    <col min="12559" max="12559" width="8.5" customWidth="1"/>
    <col min="12801" max="12801" width="15" customWidth="1"/>
    <col min="12802" max="12802" width="7" customWidth="1"/>
    <col min="12803" max="12814" width="15" customWidth="1"/>
    <col min="12815" max="12815" width="8.5" customWidth="1"/>
    <col min="13057" max="13057" width="15" customWidth="1"/>
    <col min="13058" max="13058" width="7" customWidth="1"/>
    <col min="13059" max="13070" width="15" customWidth="1"/>
    <col min="13071" max="13071" width="8.5" customWidth="1"/>
    <col min="13313" max="13313" width="15" customWidth="1"/>
    <col min="13314" max="13314" width="7" customWidth="1"/>
    <col min="13315" max="13326" width="15" customWidth="1"/>
    <col min="13327" max="13327" width="8.5" customWidth="1"/>
    <col min="13569" max="13569" width="15" customWidth="1"/>
    <col min="13570" max="13570" width="7" customWidth="1"/>
    <col min="13571" max="13582" width="15" customWidth="1"/>
    <col min="13583" max="13583" width="8.5" customWidth="1"/>
    <col min="13825" max="13825" width="15" customWidth="1"/>
    <col min="13826" max="13826" width="7" customWidth="1"/>
    <col min="13827" max="13838" width="15" customWidth="1"/>
    <col min="13839" max="13839" width="8.5" customWidth="1"/>
    <col min="14081" max="14081" width="15" customWidth="1"/>
    <col min="14082" max="14082" width="7" customWidth="1"/>
    <col min="14083" max="14094" width="15" customWidth="1"/>
    <col min="14095" max="14095" width="8.5" customWidth="1"/>
    <col min="14337" max="14337" width="15" customWidth="1"/>
    <col min="14338" max="14338" width="7" customWidth="1"/>
    <col min="14339" max="14350" width="15" customWidth="1"/>
    <col min="14351" max="14351" width="8.5" customWidth="1"/>
    <col min="14593" max="14593" width="15" customWidth="1"/>
    <col min="14594" max="14594" width="7" customWidth="1"/>
    <col min="14595" max="14606" width="15" customWidth="1"/>
    <col min="14607" max="14607" width="8.5" customWidth="1"/>
    <col min="14849" max="14849" width="15" customWidth="1"/>
    <col min="14850" max="14850" width="7" customWidth="1"/>
    <col min="14851" max="14862" width="15" customWidth="1"/>
    <col min="14863" max="14863" width="8.5" customWidth="1"/>
    <col min="15105" max="15105" width="15" customWidth="1"/>
    <col min="15106" max="15106" width="7" customWidth="1"/>
    <col min="15107" max="15118" width="15" customWidth="1"/>
    <col min="15119" max="15119" width="8.5" customWidth="1"/>
    <col min="15361" max="15361" width="15" customWidth="1"/>
    <col min="15362" max="15362" width="7" customWidth="1"/>
    <col min="15363" max="15374" width="15" customWidth="1"/>
    <col min="15375" max="15375" width="8.5" customWidth="1"/>
    <col min="15617" max="15617" width="15" customWidth="1"/>
    <col min="15618" max="15618" width="7" customWidth="1"/>
    <col min="15619" max="15630" width="15" customWidth="1"/>
    <col min="15631" max="15631" width="8.5" customWidth="1"/>
    <col min="15873" max="15873" width="15" customWidth="1"/>
    <col min="15874" max="15874" width="7" customWidth="1"/>
    <col min="15875" max="15886" width="15" customWidth="1"/>
    <col min="15887" max="15887" width="8.5" customWidth="1"/>
    <col min="16129" max="16129" width="15" customWidth="1"/>
    <col min="16130" max="16130" width="7" customWidth="1"/>
    <col min="16131" max="16142" width="15" customWidth="1"/>
    <col min="16143" max="16143" width="8.5" customWidth="1"/>
  </cols>
  <sheetData>
    <row r="1" spans="1:14" s="77" customFormat="1" ht="20.25">
      <c r="A1" s="75" t="s">
        <v>318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27">
      <c r="A2" s="18"/>
      <c r="B2" s="18"/>
      <c r="C2" s="18"/>
      <c r="D2" s="18"/>
      <c r="E2" s="18"/>
      <c r="F2" s="18"/>
      <c r="G2" s="18"/>
      <c r="H2" s="19" t="s">
        <v>319</v>
      </c>
      <c r="I2" s="18"/>
      <c r="J2" s="18"/>
      <c r="K2" s="18"/>
      <c r="L2" s="18"/>
      <c r="M2" s="18"/>
      <c r="N2" s="18"/>
    </row>
    <row r="3" spans="1:14" ht="15" thickBot="1">
      <c r="A3" s="21" t="s">
        <v>52</v>
      </c>
      <c r="B3" s="18"/>
      <c r="C3" s="18"/>
      <c r="D3" s="18"/>
      <c r="E3" s="18"/>
      <c r="F3" s="18"/>
      <c r="G3" s="18"/>
      <c r="H3" s="22" t="s">
        <v>60</v>
      </c>
      <c r="I3" s="18"/>
      <c r="J3" s="18"/>
      <c r="K3" s="18"/>
      <c r="L3" s="18"/>
      <c r="M3" s="18"/>
      <c r="N3" s="20" t="s">
        <v>61</v>
      </c>
    </row>
    <row r="4" spans="1:14">
      <c r="A4" s="105" t="s">
        <v>4</v>
      </c>
      <c r="B4" s="106" t="s">
        <v>253</v>
      </c>
      <c r="C4" s="106" t="s">
        <v>320</v>
      </c>
      <c r="D4" s="106" t="s">
        <v>2</v>
      </c>
      <c r="E4" s="106" t="s">
        <v>2</v>
      </c>
      <c r="F4" s="106" t="s">
        <v>2</v>
      </c>
      <c r="G4" s="106" t="s">
        <v>2</v>
      </c>
      <c r="H4" s="106" t="s">
        <v>2</v>
      </c>
      <c r="I4" s="106" t="s">
        <v>321</v>
      </c>
      <c r="J4" s="106" t="s">
        <v>2</v>
      </c>
      <c r="K4" s="106" t="s">
        <v>2</v>
      </c>
      <c r="L4" s="106" t="s">
        <v>2</v>
      </c>
      <c r="M4" s="106" t="s">
        <v>2</v>
      </c>
      <c r="N4" s="119" t="s">
        <v>2</v>
      </c>
    </row>
    <row r="5" spans="1:14">
      <c r="A5" s="104" t="s">
        <v>2</v>
      </c>
      <c r="B5" s="103" t="s">
        <v>2</v>
      </c>
      <c r="C5" s="99" t="s">
        <v>115</v>
      </c>
      <c r="D5" s="99" t="s">
        <v>322</v>
      </c>
      <c r="E5" s="99" t="s">
        <v>2</v>
      </c>
      <c r="F5" s="99" t="s">
        <v>2</v>
      </c>
      <c r="G5" s="99" t="s">
        <v>2</v>
      </c>
      <c r="H5" s="99" t="s">
        <v>323</v>
      </c>
      <c r="I5" s="99" t="s">
        <v>115</v>
      </c>
      <c r="J5" s="99" t="s">
        <v>322</v>
      </c>
      <c r="K5" s="99" t="s">
        <v>2</v>
      </c>
      <c r="L5" s="99" t="s">
        <v>2</v>
      </c>
      <c r="M5" s="99" t="s">
        <v>2</v>
      </c>
      <c r="N5" s="101" t="s">
        <v>323</v>
      </c>
    </row>
    <row r="6" spans="1:14">
      <c r="A6" s="104" t="s">
        <v>2</v>
      </c>
      <c r="B6" s="103" t="s">
        <v>2</v>
      </c>
      <c r="C6" s="99" t="s">
        <v>2</v>
      </c>
      <c r="D6" s="23" t="s">
        <v>51</v>
      </c>
      <c r="E6" s="23" t="s">
        <v>324</v>
      </c>
      <c r="F6" s="23" t="s">
        <v>325</v>
      </c>
      <c r="G6" s="23" t="s">
        <v>326</v>
      </c>
      <c r="H6" s="99" t="s">
        <v>2</v>
      </c>
      <c r="I6" s="99" t="s">
        <v>2</v>
      </c>
      <c r="J6" s="23" t="s">
        <v>51</v>
      </c>
      <c r="K6" s="23" t="s">
        <v>324</v>
      </c>
      <c r="L6" s="23" t="s">
        <v>325</v>
      </c>
      <c r="M6" s="23" t="s">
        <v>326</v>
      </c>
      <c r="N6" s="101" t="s">
        <v>2</v>
      </c>
    </row>
    <row r="7" spans="1:14">
      <c r="A7" s="104" t="s">
        <v>74</v>
      </c>
      <c r="B7" s="103" t="s">
        <v>2</v>
      </c>
      <c r="C7" s="23" t="s">
        <v>75</v>
      </c>
      <c r="D7" s="23" t="s">
        <v>76</v>
      </c>
      <c r="E7" s="23" t="s">
        <v>77</v>
      </c>
      <c r="F7" s="23" t="s">
        <v>78</v>
      </c>
      <c r="G7" s="23" t="s">
        <v>79</v>
      </c>
      <c r="H7" s="23" t="s">
        <v>80</v>
      </c>
      <c r="I7" s="23" t="s">
        <v>81</v>
      </c>
      <c r="J7" s="23" t="s">
        <v>241</v>
      </c>
      <c r="K7" s="23" t="s">
        <v>242</v>
      </c>
      <c r="L7" s="23" t="s">
        <v>243</v>
      </c>
      <c r="M7" s="23" t="s">
        <v>244</v>
      </c>
      <c r="N7" s="74" t="s">
        <v>245</v>
      </c>
    </row>
    <row r="8" spans="1:14">
      <c r="A8" s="37" t="s">
        <v>327</v>
      </c>
      <c r="B8" s="23" t="s">
        <v>75</v>
      </c>
      <c r="C8" s="15">
        <v>45</v>
      </c>
      <c r="D8" s="15">
        <v>0</v>
      </c>
      <c r="E8" s="15">
        <v>0</v>
      </c>
      <c r="F8" s="15">
        <v>0</v>
      </c>
      <c r="G8" s="15">
        <v>0</v>
      </c>
      <c r="H8" s="15">
        <v>45</v>
      </c>
      <c r="I8" s="15">
        <v>40.020000000000003</v>
      </c>
      <c r="J8" s="15">
        <v>40.020000000000003</v>
      </c>
      <c r="K8" s="15">
        <v>40.020000000000003</v>
      </c>
      <c r="L8" s="15">
        <v>0</v>
      </c>
      <c r="M8" s="15">
        <v>0</v>
      </c>
      <c r="N8" s="26">
        <v>0</v>
      </c>
    </row>
    <row r="9" spans="1:14">
      <c r="A9" s="37" t="s">
        <v>328</v>
      </c>
      <c r="B9" s="23" t="s">
        <v>76</v>
      </c>
      <c r="C9" s="15">
        <v>45</v>
      </c>
      <c r="D9" s="15">
        <v>0</v>
      </c>
      <c r="E9" s="15">
        <v>0</v>
      </c>
      <c r="F9" s="15">
        <v>0</v>
      </c>
      <c r="G9" s="15">
        <v>0</v>
      </c>
      <c r="H9" s="15">
        <v>45</v>
      </c>
      <c r="I9" s="15">
        <v>40.020000000000003</v>
      </c>
      <c r="J9" s="15">
        <v>40.020000000000003</v>
      </c>
      <c r="K9" s="15">
        <v>40.020000000000003</v>
      </c>
      <c r="L9" s="15">
        <v>0</v>
      </c>
      <c r="M9" s="15">
        <v>0</v>
      </c>
      <c r="N9" s="26">
        <v>0</v>
      </c>
    </row>
    <row r="10" spans="1:14" ht="14.25" thickBot="1">
      <c r="A10" s="37" t="s">
        <v>329</v>
      </c>
      <c r="B10" s="23" t="s">
        <v>77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26">
        <v>0</v>
      </c>
    </row>
    <row r="11" spans="1:14" ht="14.25" thickBot="1">
      <c r="A11" s="85" t="s">
        <v>330</v>
      </c>
      <c r="B11" s="82" t="s">
        <v>78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7">
        <v>0</v>
      </c>
    </row>
  </sheetData>
  <mergeCells count="11">
    <mergeCell ref="A7:B7"/>
    <mergeCell ref="A4:A6"/>
    <mergeCell ref="B4:B6"/>
    <mergeCell ref="C4:H4"/>
    <mergeCell ref="I4:N4"/>
    <mergeCell ref="C5:C6"/>
    <mergeCell ref="D5:G5"/>
    <mergeCell ref="H5:H6"/>
    <mergeCell ref="I5:I6"/>
    <mergeCell ref="J5:M5"/>
    <mergeCell ref="N5:N6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3" sqref="B13"/>
    </sheetView>
  </sheetViews>
  <sheetFormatPr defaultRowHeight="13.5"/>
  <cols>
    <col min="1" max="1" width="45" style="67" customWidth="1"/>
    <col min="2" max="2" width="39.125" style="67" customWidth="1"/>
    <col min="3" max="256" width="9" style="67"/>
    <col min="257" max="257" width="45" style="67" customWidth="1"/>
    <col min="258" max="258" width="39.125" style="67" customWidth="1"/>
    <col min="259" max="512" width="9" style="67"/>
    <col min="513" max="513" width="45" style="67" customWidth="1"/>
    <col min="514" max="514" width="39.125" style="67" customWidth="1"/>
    <col min="515" max="768" width="9" style="67"/>
    <col min="769" max="769" width="45" style="67" customWidth="1"/>
    <col min="770" max="770" width="39.125" style="67" customWidth="1"/>
    <col min="771" max="1024" width="9" style="67"/>
    <col min="1025" max="1025" width="45" style="67" customWidth="1"/>
    <col min="1026" max="1026" width="39.125" style="67" customWidth="1"/>
    <col min="1027" max="1280" width="9" style="67"/>
    <col min="1281" max="1281" width="45" style="67" customWidth="1"/>
    <col min="1282" max="1282" width="39.125" style="67" customWidth="1"/>
    <col min="1283" max="1536" width="9" style="67"/>
    <col min="1537" max="1537" width="45" style="67" customWidth="1"/>
    <col min="1538" max="1538" width="39.125" style="67" customWidth="1"/>
    <col min="1539" max="1792" width="9" style="67"/>
    <col min="1793" max="1793" width="45" style="67" customWidth="1"/>
    <col min="1794" max="1794" width="39.125" style="67" customWidth="1"/>
    <col min="1795" max="2048" width="9" style="67"/>
    <col min="2049" max="2049" width="45" style="67" customWidth="1"/>
    <col min="2050" max="2050" width="39.125" style="67" customWidth="1"/>
    <col min="2051" max="2304" width="9" style="67"/>
    <col min="2305" max="2305" width="45" style="67" customWidth="1"/>
    <col min="2306" max="2306" width="39.125" style="67" customWidth="1"/>
    <col min="2307" max="2560" width="9" style="67"/>
    <col min="2561" max="2561" width="45" style="67" customWidth="1"/>
    <col min="2562" max="2562" width="39.125" style="67" customWidth="1"/>
    <col min="2563" max="2816" width="9" style="67"/>
    <col min="2817" max="2817" width="45" style="67" customWidth="1"/>
    <col min="2818" max="2818" width="39.125" style="67" customWidth="1"/>
    <col min="2819" max="3072" width="9" style="67"/>
    <col min="3073" max="3073" width="45" style="67" customWidth="1"/>
    <col min="3074" max="3074" width="39.125" style="67" customWidth="1"/>
    <col min="3075" max="3328" width="9" style="67"/>
    <col min="3329" max="3329" width="45" style="67" customWidth="1"/>
    <col min="3330" max="3330" width="39.125" style="67" customWidth="1"/>
    <col min="3331" max="3584" width="9" style="67"/>
    <col min="3585" max="3585" width="45" style="67" customWidth="1"/>
    <col min="3586" max="3586" width="39.125" style="67" customWidth="1"/>
    <col min="3587" max="3840" width="9" style="67"/>
    <col min="3841" max="3841" width="45" style="67" customWidth="1"/>
    <col min="3842" max="3842" width="39.125" style="67" customWidth="1"/>
    <col min="3843" max="4096" width="9" style="67"/>
    <col min="4097" max="4097" width="45" style="67" customWidth="1"/>
    <col min="4098" max="4098" width="39.125" style="67" customWidth="1"/>
    <col min="4099" max="4352" width="9" style="67"/>
    <col min="4353" max="4353" width="45" style="67" customWidth="1"/>
    <col min="4354" max="4354" width="39.125" style="67" customWidth="1"/>
    <col min="4355" max="4608" width="9" style="67"/>
    <col min="4609" max="4609" width="45" style="67" customWidth="1"/>
    <col min="4610" max="4610" width="39.125" style="67" customWidth="1"/>
    <col min="4611" max="4864" width="9" style="67"/>
    <col min="4865" max="4865" width="45" style="67" customWidth="1"/>
    <col min="4866" max="4866" width="39.125" style="67" customWidth="1"/>
    <col min="4867" max="5120" width="9" style="67"/>
    <col min="5121" max="5121" width="45" style="67" customWidth="1"/>
    <col min="5122" max="5122" width="39.125" style="67" customWidth="1"/>
    <col min="5123" max="5376" width="9" style="67"/>
    <col min="5377" max="5377" width="45" style="67" customWidth="1"/>
    <col min="5378" max="5378" width="39.125" style="67" customWidth="1"/>
    <col min="5379" max="5632" width="9" style="67"/>
    <col min="5633" max="5633" width="45" style="67" customWidth="1"/>
    <col min="5634" max="5634" width="39.125" style="67" customWidth="1"/>
    <col min="5635" max="5888" width="9" style="67"/>
    <col min="5889" max="5889" width="45" style="67" customWidth="1"/>
    <col min="5890" max="5890" width="39.125" style="67" customWidth="1"/>
    <col min="5891" max="6144" width="9" style="67"/>
    <col min="6145" max="6145" width="45" style="67" customWidth="1"/>
    <col min="6146" max="6146" width="39.125" style="67" customWidth="1"/>
    <col min="6147" max="6400" width="9" style="67"/>
    <col min="6401" max="6401" width="45" style="67" customWidth="1"/>
    <col min="6402" max="6402" width="39.125" style="67" customWidth="1"/>
    <col min="6403" max="6656" width="9" style="67"/>
    <col min="6657" max="6657" width="45" style="67" customWidth="1"/>
    <col min="6658" max="6658" width="39.125" style="67" customWidth="1"/>
    <col min="6659" max="6912" width="9" style="67"/>
    <col min="6913" max="6913" width="45" style="67" customWidth="1"/>
    <col min="6914" max="6914" width="39.125" style="67" customWidth="1"/>
    <col min="6915" max="7168" width="9" style="67"/>
    <col min="7169" max="7169" width="45" style="67" customWidth="1"/>
    <col min="7170" max="7170" width="39.125" style="67" customWidth="1"/>
    <col min="7171" max="7424" width="9" style="67"/>
    <col min="7425" max="7425" width="45" style="67" customWidth="1"/>
    <col min="7426" max="7426" width="39.125" style="67" customWidth="1"/>
    <col min="7427" max="7680" width="9" style="67"/>
    <col min="7681" max="7681" width="45" style="67" customWidth="1"/>
    <col min="7682" max="7682" width="39.125" style="67" customWidth="1"/>
    <col min="7683" max="7936" width="9" style="67"/>
    <col min="7937" max="7937" width="45" style="67" customWidth="1"/>
    <col min="7938" max="7938" width="39.125" style="67" customWidth="1"/>
    <col min="7939" max="8192" width="9" style="67"/>
    <col min="8193" max="8193" width="45" style="67" customWidth="1"/>
    <col min="8194" max="8194" width="39.125" style="67" customWidth="1"/>
    <col min="8195" max="8448" width="9" style="67"/>
    <col min="8449" max="8449" width="45" style="67" customWidth="1"/>
    <col min="8450" max="8450" width="39.125" style="67" customWidth="1"/>
    <col min="8451" max="8704" width="9" style="67"/>
    <col min="8705" max="8705" width="45" style="67" customWidth="1"/>
    <col min="8706" max="8706" width="39.125" style="67" customWidth="1"/>
    <col min="8707" max="8960" width="9" style="67"/>
    <col min="8961" max="8961" width="45" style="67" customWidth="1"/>
    <col min="8962" max="8962" width="39.125" style="67" customWidth="1"/>
    <col min="8963" max="9216" width="9" style="67"/>
    <col min="9217" max="9217" width="45" style="67" customWidth="1"/>
    <col min="9218" max="9218" width="39.125" style="67" customWidth="1"/>
    <col min="9219" max="9472" width="9" style="67"/>
    <col min="9473" max="9473" width="45" style="67" customWidth="1"/>
    <col min="9474" max="9474" width="39.125" style="67" customWidth="1"/>
    <col min="9475" max="9728" width="9" style="67"/>
    <col min="9729" max="9729" width="45" style="67" customWidth="1"/>
    <col min="9730" max="9730" width="39.125" style="67" customWidth="1"/>
    <col min="9731" max="9984" width="9" style="67"/>
    <col min="9985" max="9985" width="45" style="67" customWidth="1"/>
    <col min="9986" max="9986" width="39.125" style="67" customWidth="1"/>
    <col min="9987" max="10240" width="9" style="67"/>
    <col min="10241" max="10241" width="45" style="67" customWidth="1"/>
    <col min="10242" max="10242" width="39.125" style="67" customWidth="1"/>
    <col min="10243" max="10496" width="9" style="67"/>
    <col min="10497" max="10497" width="45" style="67" customWidth="1"/>
    <col min="10498" max="10498" width="39.125" style="67" customWidth="1"/>
    <col min="10499" max="10752" width="9" style="67"/>
    <col min="10753" max="10753" width="45" style="67" customWidth="1"/>
    <col min="10754" max="10754" width="39.125" style="67" customWidth="1"/>
    <col min="10755" max="11008" width="9" style="67"/>
    <col min="11009" max="11009" width="45" style="67" customWidth="1"/>
    <col min="11010" max="11010" width="39.125" style="67" customWidth="1"/>
    <col min="11011" max="11264" width="9" style="67"/>
    <col min="11265" max="11265" width="45" style="67" customWidth="1"/>
    <col min="11266" max="11266" width="39.125" style="67" customWidth="1"/>
    <col min="11267" max="11520" width="9" style="67"/>
    <col min="11521" max="11521" width="45" style="67" customWidth="1"/>
    <col min="11522" max="11522" width="39.125" style="67" customWidth="1"/>
    <col min="11523" max="11776" width="9" style="67"/>
    <col min="11777" max="11777" width="45" style="67" customWidth="1"/>
    <col min="11778" max="11778" width="39.125" style="67" customWidth="1"/>
    <col min="11779" max="12032" width="9" style="67"/>
    <col min="12033" max="12033" width="45" style="67" customWidth="1"/>
    <col min="12034" max="12034" width="39.125" style="67" customWidth="1"/>
    <col min="12035" max="12288" width="9" style="67"/>
    <col min="12289" max="12289" width="45" style="67" customWidth="1"/>
    <col min="12290" max="12290" width="39.125" style="67" customWidth="1"/>
    <col min="12291" max="12544" width="9" style="67"/>
    <col min="12545" max="12545" width="45" style="67" customWidth="1"/>
    <col min="12546" max="12546" width="39.125" style="67" customWidth="1"/>
    <col min="12547" max="12800" width="9" style="67"/>
    <col min="12801" max="12801" width="45" style="67" customWidth="1"/>
    <col min="12802" max="12802" width="39.125" style="67" customWidth="1"/>
    <col min="12803" max="13056" width="9" style="67"/>
    <col min="13057" max="13057" width="45" style="67" customWidth="1"/>
    <col min="13058" max="13058" width="39.125" style="67" customWidth="1"/>
    <col min="13059" max="13312" width="9" style="67"/>
    <col min="13313" max="13313" width="45" style="67" customWidth="1"/>
    <col min="13314" max="13314" width="39.125" style="67" customWidth="1"/>
    <col min="13315" max="13568" width="9" style="67"/>
    <col min="13569" max="13569" width="45" style="67" customWidth="1"/>
    <col min="13570" max="13570" width="39.125" style="67" customWidth="1"/>
    <col min="13571" max="13824" width="9" style="67"/>
    <col min="13825" max="13825" width="45" style="67" customWidth="1"/>
    <col min="13826" max="13826" width="39.125" style="67" customWidth="1"/>
    <col min="13827" max="14080" width="9" style="67"/>
    <col min="14081" max="14081" width="45" style="67" customWidth="1"/>
    <col min="14082" max="14082" width="39.125" style="67" customWidth="1"/>
    <col min="14083" max="14336" width="9" style="67"/>
    <col min="14337" max="14337" width="45" style="67" customWidth="1"/>
    <col min="14338" max="14338" width="39.125" style="67" customWidth="1"/>
    <col min="14339" max="14592" width="9" style="67"/>
    <col min="14593" max="14593" width="45" style="67" customWidth="1"/>
    <col min="14594" max="14594" width="39.125" style="67" customWidth="1"/>
    <col min="14595" max="14848" width="9" style="67"/>
    <col min="14849" max="14849" width="45" style="67" customWidth="1"/>
    <col min="14850" max="14850" width="39.125" style="67" customWidth="1"/>
    <col min="14851" max="15104" width="9" style="67"/>
    <col min="15105" max="15105" width="45" style="67" customWidth="1"/>
    <col min="15106" max="15106" width="39.125" style="67" customWidth="1"/>
    <col min="15107" max="15360" width="9" style="67"/>
    <col min="15361" max="15361" width="45" style="67" customWidth="1"/>
    <col min="15362" max="15362" width="39.125" style="67" customWidth="1"/>
    <col min="15363" max="15616" width="9" style="67"/>
    <col min="15617" max="15617" width="45" style="67" customWidth="1"/>
    <col min="15618" max="15618" width="39.125" style="67" customWidth="1"/>
    <col min="15619" max="15872" width="9" style="67"/>
    <col min="15873" max="15873" width="45" style="67" customWidth="1"/>
    <col min="15874" max="15874" width="39.125" style="67" customWidth="1"/>
    <col min="15875" max="16128" width="9" style="67"/>
    <col min="16129" max="16129" width="45" style="67" customWidth="1"/>
    <col min="16130" max="16130" width="39.125" style="67" customWidth="1"/>
    <col min="16131" max="16384" width="9" style="67"/>
  </cols>
  <sheetData>
    <row r="1" spans="1:2" ht="27">
      <c r="A1" s="88" t="s">
        <v>331</v>
      </c>
      <c r="B1" s="89" t="s">
        <v>332</v>
      </c>
    </row>
    <row r="2" spans="1:2" ht="26.25">
      <c r="A2" s="120" t="s">
        <v>333</v>
      </c>
      <c r="B2" s="120"/>
    </row>
    <row r="3" spans="1:2" ht="14.25" thickBot="1">
      <c r="A3" s="57" t="str">
        <f>[6]导出单位!A2</f>
        <v>编制单位：泉州市洛江区人民法院</v>
      </c>
      <c r="B3" s="59" t="s">
        <v>334</v>
      </c>
    </row>
    <row r="4" spans="1:2">
      <c r="A4" s="16" t="s">
        <v>4</v>
      </c>
      <c r="B4" s="33" t="s">
        <v>335</v>
      </c>
    </row>
    <row r="5" spans="1:2">
      <c r="A5" s="8" t="s">
        <v>51</v>
      </c>
      <c r="B5" s="23">
        <f>[6]导出单位!D6</f>
        <v>34.92</v>
      </c>
    </row>
    <row r="6" spans="1:2">
      <c r="A6" s="10" t="s">
        <v>336</v>
      </c>
      <c r="B6" s="23">
        <f>[6]导出单位!D7</f>
        <v>0</v>
      </c>
    </row>
    <row r="7" spans="1:2">
      <c r="A7" s="10" t="s">
        <v>337</v>
      </c>
      <c r="B7" s="23">
        <f>[6]导出单位!D8</f>
        <v>34.700000000000003</v>
      </c>
    </row>
    <row r="8" spans="1:2">
      <c r="A8" s="10" t="s">
        <v>338</v>
      </c>
      <c r="B8" s="23">
        <f>[6]导出单位!D9</f>
        <v>0</v>
      </c>
    </row>
    <row r="9" spans="1:2">
      <c r="A9" s="10" t="s">
        <v>339</v>
      </c>
      <c r="B9" s="23">
        <f>[6]导出单位!D10</f>
        <v>34.700000000000003</v>
      </c>
    </row>
    <row r="10" spans="1:2">
      <c r="A10" s="10" t="s">
        <v>340</v>
      </c>
      <c r="B10" s="23">
        <f>[6]导出单位!D11</f>
        <v>0.22</v>
      </c>
    </row>
  </sheetData>
  <mergeCells count="1">
    <mergeCell ref="A2:B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0"/>
    </sheetView>
  </sheetViews>
  <sheetFormatPr defaultRowHeight="13.5"/>
  <cols>
    <col min="1" max="1" width="33.875" bestFit="1" customWidth="1"/>
    <col min="2" max="3" width="3.375" bestFit="1" customWidth="1"/>
    <col min="4" max="4" width="36.125" bestFit="1" customWidth="1"/>
    <col min="5" max="6" width="13" bestFit="1" customWidth="1"/>
    <col min="7" max="7" width="21.125" bestFit="1" customWidth="1"/>
    <col min="10" max="10" width="17.25" bestFit="1" customWidth="1"/>
    <col min="11" max="11" width="16.125" bestFit="1" customWidth="1"/>
  </cols>
  <sheetData>
    <row r="1" spans="1:11" ht="18.75">
      <c r="A1" s="17" t="s">
        <v>96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7">
      <c r="A2" s="18"/>
      <c r="B2" s="18"/>
      <c r="C2" s="18"/>
      <c r="D2" s="18"/>
      <c r="E2" s="18"/>
      <c r="F2" s="18"/>
      <c r="G2" s="19" t="s">
        <v>58</v>
      </c>
      <c r="H2" s="18"/>
      <c r="I2" s="18"/>
      <c r="J2" s="18"/>
      <c r="K2" s="18"/>
    </row>
    <row r="3" spans="1:11" ht="14.25">
      <c r="A3" s="18"/>
      <c r="B3" s="18"/>
      <c r="C3" s="18"/>
      <c r="D3" s="18"/>
      <c r="E3" s="18"/>
      <c r="F3" s="18"/>
      <c r="G3" s="18"/>
      <c r="H3" s="18"/>
      <c r="I3" s="18"/>
      <c r="J3" s="18"/>
      <c r="K3" s="20" t="s">
        <v>59</v>
      </c>
    </row>
    <row r="4" spans="1:11" ht="15" thickBot="1">
      <c r="A4" s="21" t="s">
        <v>52</v>
      </c>
      <c r="B4" s="18"/>
      <c r="C4" s="18"/>
      <c r="D4" s="18"/>
      <c r="E4" s="18"/>
      <c r="F4" s="18"/>
      <c r="G4" s="22" t="s">
        <v>60</v>
      </c>
      <c r="H4" s="18"/>
      <c r="I4" s="18"/>
      <c r="J4" s="18"/>
      <c r="K4" s="20" t="s">
        <v>61</v>
      </c>
    </row>
    <row r="5" spans="1:11">
      <c r="A5" s="105" t="s">
        <v>4</v>
      </c>
      <c r="B5" s="106" t="s">
        <v>2</v>
      </c>
      <c r="C5" s="106" t="s">
        <v>2</v>
      </c>
      <c r="D5" s="106" t="s">
        <v>2</v>
      </c>
      <c r="E5" s="98" t="s">
        <v>36</v>
      </c>
      <c r="F5" s="98" t="s">
        <v>62</v>
      </c>
      <c r="G5" s="98" t="s">
        <v>63</v>
      </c>
      <c r="H5" s="98" t="s">
        <v>64</v>
      </c>
      <c r="I5" s="98" t="s">
        <v>65</v>
      </c>
      <c r="J5" s="98" t="s">
        <v>66</v>
      </c>
      <c r="K5" s="100" t="s">
        <v>67</v>
      </c>
    </row>
    <row r="6" spans="1:11">
      <c r="A6" s="102" t="s">
        <v>68</v>
      </c>
      <c r="B6" s="99" t="s">
        <v>2</v>
      </c>
      <c r="C6" s="99" t="s">
        <v>2</v>
      </c>
      <c r="D6" s="103" t="s">
        <v>69</v>
      </c>
      <c r="E6" s="99" t="s">
        <v>2</v>
      </c>
      <c r="F6" s="99" t="s">
        <v>2</v>
      </c>
      <c r="G6" s="99" t="s">
        <v>2</v>
      </c>
      <c r="H6" s="99" t="s">
        <v>2</v>
      </c>
      <c r="I6" s="99" t="s">
        <v>2</v>
      </c>
      <c r="J6" s="99" t="s">
        <v>2</v>
      </c>
      <c r="K6" s="101" t="s">
        <v>70</v>
      </c>
    </row>
    <row r="7" spans="1:11">
      <c r="A7" s="102" t="s">
        <v>2</v>
      </c>
      <c r="B7" s="99" t="s">
        <v>2</v>
      </c>
      <c r="C7" s="99" t="s">
        <v>2</v>
      </c>
      <c r="D7" s="103" t="s">
        <v>2</v>
      </c>
      <c r="E7" s="99" t="s">
        <v>2</v>
      </c>
      <c r="F7" s="99" t="s">
        <v>2</v>
      </c>
      <c r="G7" s="99" t="s">
        <v>2</v>
      </c>
      <c r="H7" s="99" t="s">
        <v>2</v>
      </c>
      <c r="I7" s="99" t="s">
        <v>2</v>
      </c>
      <c r="J7" s="99" t="s">
        <v>2</v>
      </c>
      <c r="K7" s="101" t="s">
        <v>2</v>
      </c>
    </row>
    <row r="8" spans="1:11">
      <c r="A8" s="102" t="s">
        <v>2</v>
      </c>
      <c r="B8" s="99" t="s">
        <v>2</v>
      </c>
      <c r="C8" s="99" t="s">
        <v>2</v>
      </c>
      <c r="D8" s="103" t="s">
        <v>2</v>
      </c>
      <c r="E8" s="99" t="s">
        <v>2</v>
      </c>
      <c r="F8" s="99" t="s">
        <v>2</v>
      </c>
      <c r="G8" s="99" t="s">
        <v>2</v>
      </c>
      <c r="H8" s="99" t="s">
        <v>2</v>
      </c>
      <c r="I8" s="99" t="s">
        <v>2</v>
      </c>
      <c r="J8" s="99" t="s">
        <v>2</v>
      </c>
      <c r="K8" s="101" t="s">
        <v>2</v>
      </c>
    </row>
    <row r="9" spans="1:11">
      <c r="A9" s="104" t="s">
        <v>71</v>
      </c>
      <c r="B9" s="103" t="s">
        <v>72</v>
      </c>
      <c r="C9" s="103" t="s">
        <v>73</v>
      </c>
      <c r="D9" s="23" t="s">
        <v>74</v>
      </c>
      <c r="E9" s="24" t="s">
        <v>75</v>
      </c>
      <c r="F9" s="24" t="s">
        <v>76</v>
      </c>
      <c r="G9" s="24" t="s">
        <v>77</v>
      </c>
      <c r="H9" s="24" t="s">
        <v>78</v>
      </c>
      <c r="I9" s="24" t="s">
        <v>79</v>
      </c>
      <c r="J9" s="24" t="s">
        <v>80</v>
      </c>
      <c r="K9" s="25" t="s">
        <v>81</v>
      </c>
    </row>
    <row r="10" spans="1:11">
      <c r="A10" s="104" t="s">
        <v>2</v>
      </c>
      <c r="B10" s="103" t="s">
        <v>2</v>
      </c>
      <c r="C10" s="103" t="s">
        <v>2</v>
      </c>
      <c r="D10" s="23" t="s">
        <v>51</v>
      </c>
      <c r="E10" s="15">
        <v>1640.32</v>
      </c>
      <c r="F10" s="15">
        <v>1600.03</v>
      </c>
      <c r="G10" s="15">
        <v>0</v>
      </c>
      <c r="H10" s="15">
        <v>0</v>
      </c>
      <c r="I10" s="15">
        <v>0</v>
      </c>
      <c r="J10" s="15">
        <v>0</v>
      </c>
      <c r="K10" s="26">
        <v>40.29</v>
      </c>
    </row>
    <row r="11" spans="1:11">
      <c r="A11" s="94" t="s">
        <v>82</v>
      </c>
      <c r="B11" s="95" t="s">
        <v>2</v>
      </c>
      <c r="C11" s="95" t="s">
        <v>2</v>
      </c>
      <c r="D11" s="27" t="s">
        <v>83</v>
      </c>
      <c r="E11" s="15">
        <v>1570.02</v>
      </c>
      <c r="F11" s="15">
        <v>1529.73</v>
      </c>
      <c r="G11" s="15">
        <v>0</v>
      </c>
      <c r="H11" s="15">
        <v>0</v>
      </c>
      <c r="I11" s="15">
        <v>0</v>
      </c>
      <c r="J11" s="15">
        <v>0</v>
      </c>
      <c r="K11" s="26">
        <v>40.29</v>
      </c>
    </row>
    <row r="12" spans="1:11">
      <c r="A12" s="94" t="s">
        <v>84</v>
      </c>
      <c r="B12" s="95" t="s">
        <v>2</v>
      </c>
      <c r="C12" s="95" t="s">
        <v>2</v>
      </c>
      <c r="D12" s="27" t="s">
        <v>85</v>
      </c>
      <c r="E12" s="15">
        <v>1570.02</v>
      </c>
      <c r="F12" s="15">
        <v>1529.73</v>
      </c>
      <c r="G12" s="15">
        <v>0</v>
      </c>
      <c r="H12" s="15">
        <v>0</v>
      </c>
      <c r="I12" s="15">
        <v>0</v>
      </c>
      <c r="J12" s="15">
        <v>0</v>
      </c>
      <c r="K12" s="26">
        <v>40.29</v>
      </c>
    </row>
    <row r="13" spans="1:11">
      <c r="A13" s="94" t="s">
        <v>86</v>
      </c>
      <c r="B13" s="95" t="s">
        <v>2</v>
      </c>
      <c r="C13" s="95" t="s">
        <v>2</v>
      </c>
      <c r="D13" s="27" t="s">
        <v>87</v>
      </c>
      <c r="E13" s="15">
        <v>764.76</v>
      </c>
      <c r="F13" s="15">
        <v>756.91</v>
      </c>
      <c r="G13" s="15">
        <v>0</v>
      </c>
      <c r="H13" s="15">
        <v>0</v>
      </c>
      <c r="I13" s="15">
        <v>0</v>
      </c>
      <c r="J13" s="15">
        <v>0</v>
      </c>
      <c r="K13" s="26">
        <v>7.85</v>
      </c>
    </row>
    <row r="14" spans="1:11">
      <c r="A14" s="94" t="s">
        <v>88</v>
      </c>
      <c r="B14" s="95" t="s">
        <v>2</v>
      </c>
      <c r="C14" s="95" t="s">
        <v>2</v>
      </c>
      <c r="D14" s="27" t="s">
        <v>89</v>
      </c>
      <c r="E14" s="15">
        <v>805.25</v>
      </c>
      <c r="F14" s="15">
        <v>772.81</v>
      </c>
      <c r="G14" s="15">
        <v>0</v>
      </c>
      <c r="H14" s="15">
        <v>0</v>
      </c>
      <c r="I14" s="15">
        <v>0</v>
      </c>
      <c r="J14" s="15">
        <v>0</v>
      </c>
      <c r="K14" s="26">
        <v>32.44</v>
      </c>
    </row>
    <row r="15" spans="1:11">
      <c r="A15" s="94" t="s">
        <v>90</v>
      </c>
      <c r="B15" s="95" t="s">
        <v>2</v>
      </c>
      <c r="C15" s="95" t="s">
        <v>2</v>
      </c>
      <c r="D15" s="27" t="s">
        <v>91</v>
      </c>
      <c r="E15" s="15">
        <v>70.3</v>
      </c>
      <c r="F15" s="15">
        <v>70.3</v>
      </c>
      <c r="G15" s="15">
        <v>0</v>
      </c>
      <c r="H15" s="15">
        <v>0</v>
      </c>
      <c r="I15" s="15">
        <v>0</v>
      </c>
      <c r="J15" s="15">
        <v>0</v>
      </c>
      <c r="K15" s="26">
        <v>0</v>
      </c>
    </row>
    <row r="16" spans="1:11">
      <c r="A16" s="94" t="s">
        <v>92</v>
      </c>
      <c r="B16" s="95" t="s">
        <v>2</v>
      </c>
      <c r="C16" s="95" t="s">
        <v>2</v>
      </c>
      <c r="D16" s="27" t="s">
        <v>93</v>
      </c>
      <c r="E16" s="15">
        <v>70.3</v>
      </c>
      <c r="F16" s="15">
        <v>70.3</v>
      </c>
      <c r="G16" s="15">
        <v>0</v>
      </c>
      <c r="H16" s="15">
        <v>0</v>
      </c>
      <c r="I16" s="15">
        <v>0</v>
      </c>
      <c r="J16" s="15">
        <v>0</v>
      </c>
      <c r="K16" s="26">
        <v>0</v>
      </c>
    </row>
    <row r="17" spans="1:11">
      <c r="A17" s="94" t="s">
        <v>94</v>
      </c>
      <c r="B17" s="95" t="s">
        <v>2</v>
      </c>
      <c r="C17" s="95" t="s">
        <v>2</v>
      </c>
      <c r="D17" s="27" t="s">
        <v>95</v>
      </c>
      <c r="E17" s="15">
        <v>70.3</v>
      </c>
      <c r="F17" s="15">
        <v>70.3</v>
      </c>
      <c r="G17" s="15">
        <v>0</v>
      </c>
      <c r="H17" s="15">
        <v>0</v>
      </c>
      <c r="I17" s="15">
        <v>0</v>
      </c>
      <c r="J17" s="15">
        <v>0</v>
      </c>
      <c r="K17" s="26">
        <v>0</v>
      </c>
    </row>
    <row r="18" spans="1:11">
      <c r="A18" s="94" t="s">
        <v>2</v>
      </c>
      <c r="B18" s="95" t="s">
        <v>2</v>
      </c>
      <c r="C18" s="95" t="s">
        <v>2</v>
      </c>
      <c r="D18" s="27" t="s">
        <v>2</v>
      </c>
      <c r="E18" s="11" t="s">
        <v>2</v>
      </c>
      <c r="F18" s="11" t="s">
        <v>2</v>
      </c>
      <c r="G18" s="11" t="s">
        <v>2</v>
      </c>
      <c r="H18" s="11" t="s">
        <v>2</v>
      </c>
      <c r="I18" s="11" t="s">
        <v>2</v>
      </c>
      <c r="J18" s="11" t="s">
        <v>2</v>
      </c>
      <c r="K18" s="28" t="s">
        <v>2</v>
      </c>
    </row>
    <row r="19" spans="1:11" ht="14.25" thickBot="1">
      <c r="A19" s="94" t="s">
        <v>2</v>
      </c>
      <c r="B19" s="95" t="s">
        <v>2</v>
      </c>
      <c r="C19" s="95" t="s">
        <v>2</v>
      </c>
      <c r="D19" s="27" t="s">
        <v>2</v>
      </c>
      <c r="E19" s="11" t="s">
        <v>2</v>
      </c>
      <c r="F19" s="11" t="s">
        <v>2</v>
      </c>
      <c r="G19" s="11" t="s">
        <v>2</v>
      </c>
      <c r="H19" s="11" t="s">
        <v>2</v>
      </c>
      <c r="I19" s="11" t="s">
        <v>2</v>
      </c>
      <c r="J19" s="11" t="s">
        <v>2</v>
      </c>
      <c r="K19" s="28" t="s">
        <v>2</v>
      </c>
    </row>
    <row r="20" spans="1:11" ht="14.25" thickBot="1">
      <c r="A20" s="96" t="s">
        <v>2</v>
      </c>
      <c r="B20" s="97" t="s">
        <v>2</v>
      </c>
      <c r="C20" s="97" t="s">
        <v>2</v>
      </c>
      <c r="D20" s="29" t="s">
        <v>2</v>
      </c>
      <c r="E20" s="30" t="s">
        <v>2</v>
      </c>
      <c r="F20" s="30" t="s">
        <v>2</v>
      </c>
      <c r="G20" s="30" t="s">
        <v>2</v>
      </c>
      <c r="H20" s="30" t="s">
        <v>2</v>
      </c>
      <c r="I20" s="30" t="s">
        <v>2</v>
      </c>
      <c r="J20" s="30" t="s">
        <v>2</v>
      </c>
      <c r="K20" s="31" t="s">
        <v>2</v>
      </c>
    </row>
  </sheetData>
  <mergeCells count="23">
    <mergeCell ref="J5:J8"/>
    <mergeCell ref="K5:K8"/>
    <mergeCell ref="A6:C8"/>
    <mergeCell ref="D6:D8"/>
    <mergeCell ref="A9:A10"/>
    <mergeCell ref="B9:B10"/>
    <mergeCell ref="C9:C10"/>
    <mergeCell ref="A5:D5"/>
    <mergeCell ref="E5:E8"/>
    <mergeCell ref="F5:F8"/>
    <mergeCell ref="G5:G8"/>
    <mergeCell ref="H5:H8"/>
    <mergeCell ref="I5:I8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16:C1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I3" sqref="I3"/>
    </sheetView>
  </sheetViews>
  <sheetFormatPr defaultRowHeight="13.5"/>
  <cols>
    <col min="1" max="3" width="2.75" customWidth="1"/>
    <col min="4" max="4" width="32.75" customWidth="1"/>
    <col min="5" max="10" width="15" customWidth="1"/>
    <col min="11" max="11" width="8.5" customWidth="1"/>
    <col min="257" max="259" width="2.75" customWidth="1"/>
    <col min="260" max="260" width="32.75" customWidth="1"/>
    <col min="261" max="266" width="15" customWidth="1"/>
    <col min="267" max="267" width="8.5" customWidth="1"/>
    <col min="513" max="515" width="2.75" customWidth="1"/>
    <col min="516" max="516" width="32.75" customWidth="1"/>
    <col min="517" max="522" width="15" customWidth="1"/>
    <col min="523" max="523" width="8.5" customWidth="1"/>
    <col min="769" max="771" width="2.75" customWidth="1"/>
    <col min="772" max="772" width="32.75" customWidth="1"/>
    <col min="773" max="778" width="15" customWidth="1"/>
    <col min="779" max="779" width="8.5" customWidth="1"/>
    <col min="1025" max="1027" width="2.75" customWidth="1"/>
    <col min="1028" max="1028" width="32.75" customWidth="1"/>
    <col min="1029" max="1034" width="15" customWidth="1"/>
    <col min="1035" max="1035" width="8.5" customWidth="1"/>
    <col min="1281" max="1283" width="2.75" customWidth="1"/>
    <col min="1284" max="1284" width="32.75" customWidth="1"/>
    <col min="1285" max="1290" width="15" customWidth="1"/>
    <col min="1291" max="1291" width="8.5" customWidth="1"/>
    <col min="1537" max="1539" width="2.75" customWidth="1"/>
    <col min="1540" max="1540" width="32.75" customWidth="1"/>
    <col min="1541" max="1546" width="15" customWidth="1"/>
    <col min="1547" max="1547" width="8.5" customWidth="1"/>
    <col min="1793" max="1795" width="2.75" customWidth="1"/>
    <col min="1796" max="1796" width="32.75" customWidth="1"/>
    <col min="1797" max="1802" width="15" customWidth="1"/>
    <col min="1803" max="1803" width="8.5" customWidth="1"/>
    <col min="2049" max="2051" width="2.75" customWidth="1"/>
    <col min="2052" max="2052" width="32.75" customWidth="1"/>
    <col min="2053" max="2058" width="15" customWidth="1"/>
    <col min="2059" max="2059" width="8.5" customWidth="1"/>
    <col min="2305" max="2307" width="2.75" customWidth="1"/>
    <col min="2308" max="2308" width="32.75" customWidth="1"/>
    <col min="2309" max="2314" width="15" customWidth="1"/>
    <col min="2315" max="2315" width="8.5" customWidth="1"/>
    <col min="2561" max="2563" width="2.75" customWidth="1"/>
    <col min="2564" max="2564" width="32.75" customWidth="1"/>
    <col min="2565" max="2570" width="15" customWidth="1"/>
    <col min="2571" max="2571" width="8.5" customWidth="1"/>
    <col min="2817" max="2819" width="2.75" customWidth="1"/>
    <col min="2820" max="2820" width="32.75" customWidth="1"/>
    <col min="2821" max="2826" width="15" customWidth="1"/>
    <col min="2827" max="2827" width="8.5" customWidth="1"/>
    <col min="3073" max="3075" width="2.75" customWidth="1"/>
    <col min="3076" max="3076" width="32.75" customWidth="1"/>
    <col min="3077" max="3082" width="15" customWidth="1"/>
    <col min="3083" max="3083" width="8.5" customWidth="1"/>
    <col min="3329" max="3331" width="2.75" customWidth="1"/>
    <col min="3332" max="3332" width="32.75" customWidth="1"/>
    <col min="3333" max="3338" width="15" customWidth="1"/>
    <col min="3339" max="3339" width="8.5" customWidth="1"/>
    <col min="3585" max="3587" width="2.75" customWidth="1"/>
    <col min="3588" max="3588" width="32.75" customWidth="1"/>
    <col min="3589" max="3594" width="15" customWidth="1"/>
    <col min="3595" max="3595" width="8.5" customWidth="1"/>
    <col min="3841" max="3843" width="2.75" customWidth="1"/>
    <col min="3844" max="3844" width="32.75" customWidth="1"/>
    <col min="3845" max="3850" width="15" customWidth="1"/>
    <col min="3851" max="3851" width="8.5" customWidth="1"/>
    <col min="4097" max="4099" width="2.75" customWidth="1"/>
    <col min="4100" max="4100" width="32.75" customWidth="1"/>
    <col min="4101" max="4106" width="15" customWidth="1"/>
    <col min="4107" max="4107" width="8.5" customWidth="1"/>
    <col min="4353" max="4355" width="2.75" customWidth="1"/>
    <col min="4356" max="4356" width="32.75" customWidth="1"/>
    <col min="4357" max="4362" width="15" customWidth="1"/>
    <col min="4363" max="4363" width="8.5" customWidth="1"/>
    <col min="4609" max="4611" width="2.75" customWidth="1"/>
    <col min="4612" max="4612" width="32.75" customWidth="1"/>
    <col min="4613" max="4618" width="15" customWidth="1"/>
    <col min="4619" max="4619" width="8.5" customWidth="1"/>
    <col min="4865" max="4867" width="2.75" customWidth="1"/>
    <col min="4868" max="4868" width="32.75" customWidth="1"/>
    <col min="4869" max="4874" width="15" customWidth="1"/>
    <col min="4875" max="4875" width="8.5" customWidth="1"/>
    <col min="5121" max="5123" width="2.75" customWidth="1"/>
    <col min="5124" max="5124" width="32.75" customWidth="1"/>
    <col min="5125" max="5130" width="15" customWidth="1"/>
    <col min="5131" max="5131" width="8.5" customWidth="1"/>
    <col min="5377" max="5379" width="2.75" customWidth="1"/>
    <col min="5380" max="5380" width="32.75" customWidth="1"/>
    <col min="5381" max="5386" width="15" customWidth="1"/>
    <col min="5387" max="5387" width="8.5" customWidth="1"/>
    <col min="5633" max="5635" width="2.75" customWidth="1"/>
    <col min="5636" max="5636" width="32.75" customWidth="1"/>
    <col min="5637" max="5642" width="15" customWidth="1"/>
    <col min="5643" max="5643" width="8.5" customWidth="1"/>
    <col min="5889" max="5891" width="2.75" customWidth="1"/>
    <col min="5892" max="5892" width="32.75" customWidth="1"/>
    <col min="5893" max="5898" width="15" customWidth="1"/>
    <col min="5899" max="5899" width="8.5" customWidth="1"/>
    <col min="6145" max="6147" width="2.75" customWidth="1"/>
    <col min="6148" max="6148" width="32.75" customWidth="1"/>
    <col min="6149" max="6154" width="15" customWidth="1"/>
    <col min="6155" max="6155" width="8.5" customWidth="1"/>
    <col min="6401" max="6403" width="2.75" customWidth="1"/>
    <col min="6404" max="6404" width="32.75" customWidth="1"/>
    <col min="6405" max="6410" width="15" customWidth="1"/>
    <col min="6411" max="6411" width="8.5" customWidth="1"/>
    <col min="6657" max="6659" width="2.75" customWidth="1"/>
    <col min="6660" max="6660" width="32.75" customWidth="1"/>
    <col min="6661" max="6666" width="15" customWidth="1"/>
    <col min="6667" max="6667" width="8.5" customWidth="1"/>
    <col min="6913" max="6915" width="2.75" customWidth="1"/>
    <col min="6916" max="6916" width="32.75" customWidth="1"/>
    <col min="6917" max="6922" width="15" customWidth="1"/>
    <col min="6923" max="6923" width="8.5" customWidth="1"/>
    <col min="7169" max="7171" width="2.75" customWidth="1"/>
    <col min="7172" max="7172" width="32.75" customWidth="1"/>
    <col min="7173" max="7178" width="15" customWidth="1"/>
    <col min="7179" max="7179" width="8.5" customWidth="1"/>
    <col min="7425" max="7427" width="2.75" customWidth="1"/>
    <col min="7428" max="7428" width="32.75" customWidth="1"/>
    <col min="7429" max="7434" width="15" customWidth="1"/>
    <col min="7435" max="7435" width="8.5" customWidth="1"/>
    <col min="7681" max="7683" width="2.75" customWidth="1"/>
    <col min="7684" max="7684" width="32.75" customWidth="1"/>
    <col min="7685" max="7690" width="15" customWidth="1"/>
    <col min="7691" max="7691" width="8.5" customWidth="1"/>
    <col min="7937" max="7939" width="2.75" customWidth="1"/>
    <col min="7940" max="7940" width="32.75" customWidth="1"/>
    <col min="7941" max="7946" width="15" customWidth="1"/>
    <col min="7947" max="7947" width="8.5" customWidth="1"/>
    <col min="8193" max="8195" width="2.75" customWidth="1"/>
    <col min="8196" max="8196" width="32.75" customWidth="1"/>
    <col min="8197" max="8202" width="15" customWidth="1"/>
    <col min="8203" max="8203" width="8.5" customWidth="1"/>
    <col min="8449" max="8451" width="2.75" customWidth="1"/>
    <col min="8452" max="8452" width="32.75" customWidth="1"/>
    <col min="8453" max="8458" width="15" customWidth="1"/>
    <col min="8459" max="8459" width="8.5" customWidth="1"/>
    <col min="8705" max="8707" width="2.75" customWidth="1"/>
    <col min="8708" max="8708" width="32.75" customWidth="1"/>
    <col min="8709" max="8714" width="15" customWidth="1"/>
    <col min="8715" max="8715" width="8.5" customWidth="1"/>
    <col min="8961" max="8963" width="2.75" customWidth="1"/>
    <col min="8964" max="8964" width="32.75" customWidth="1"/>
    <col min="8965" max="8970" width="15" customWidth="1"/>
    <col min="8971" max="8971" width="8.5" customWidth="1"/>
    <col min="9217" max="9219" width="2.75" customWidth="1"/>
    <col min="9220" max="9220" width="32.75" customWidth="1"/>
    <col min="9221" max="9226" width="15" customWidth="1"/>
    <col min="9227" max="9227" width="8.5" customWidth="1"/>
    <col min="9473" max="9475" width="2.75" customWidth="1"/>
    <col min="9476" max="9476" width="32.75" customWidth="1"/>
    <col min="9477" max="9482" width="15" customWidth="1"/>
    <col min="9483" max="9483" width="8.5" customWidth="1"/>
    <col min="9729" max="9731" width="2.75" customWidth="1"/>
    <col min="9732" max="9732" width="32.75" customWidth="1"/>
    <col min="9733" max="9738" width="15" customWidth="1"/>
    <col min="9739" max="9739" width="8.5" customWidth="1"/>
    <col min="9985" max="9987" width="2.75" customWidth="1"/>
    <col min="9988" max="9988" width="32.75" customWidth="1"/>
    <col min="9989" max="9994" width="15" customWidth="1"/>
    <col min="9995" max="9995" width="8.5" customWidth="1"/>
    <col min="10241" max="10243" width="2.75" customWidth="1"/>
    <col min="10244" max="10244" width="32.75" customWidth="1"/>
    <col min="10245" max="10250" width="15" customWidth="1"/>
    <col min="10251" max="10251" width="8.5" customWidth="1"/>
    <col min="10497" max="10499" width="2.75" customWidth="1"/>
    <col min="10500" max="10500" width="32.75" customWidth="1"/>
    <col min="10501" max="10506" width="15" customWidth="1"/>
    <col min="10507" max="10507" width="8.5" customWidth="1"/>
    <col min="10753" max="10755" width="2.75" customWidth="1"/>
    <col min="10756" max="10756" width="32.75" customWidth="1"/>
    <col min="10757" max="10762" width="15" customWidth="1"/>
    <col min="10763" max="10763" width="8.5" customWidth="1"/>
    <col min="11009" max="11011" width="2.75" customWidth="1"/>
    <col min="11012" max="11012" width="32.75" customWidth="1"/>
    <col min="11013" max="11018" width="15" customWidth="1"/>
    <col min="11019" max="11019" width="8.5" customWidth="1"/>
    <col min="11265" max="11267" width="2.75" customWidth="1"/>
    <col min="11268" max="11268" width="32.75" customWidth="1"/>
    <col min="11269" max="11274" width="15" customWidth="1"/>
    <col min="11275" max="11275" width="8.5" customWidth="1"/>
    <col min="11521" max="11523" width="2.75" customWidth="1"/>
    <col min="11524" max="11524" width="32.75" customWidth="1"/>
    <col min="11525" max="11530" width="15" customWidth="1"/>
    <col min="11531" max="11531" width="8.5" customWidth="1"/>
    <col min="11777" max="11779" width="2.75" customWidth="1"/>
    <col min="11780" max="11780" width="32.75" customWidth="1"/>
    <col min="11781" max="11786" width="15" customWidth="1"/>
    <col min="11787" max="11787" width="8.5" customWidth="1"/>
    <col min="12033" max="12035" width="2.75" customWidth="1"/>
    <col min="12036" max="12036" width="32.75" customWidth="1"/>
    <col min="12037" max="12042" width="15" customWidth="1"/>
    <col min="12043" max="12043" width="8.5" customWidth="1"/>
    <col min="12289" max="12291" width="2.75" customWidth="1"/>
    <col min="12292" max="12292" width="32.75" customWidth="1"/>
    <col min="12293" max="12298" width="15" customWidth="1"/>
    <col min="12299" max="12299" width="8.5" customWidth="1"/>
    <col min="12545" max="12547" width="2.75" customWidth="1"/>
    <col min="12548" max="12548" width="32.75" customWidth="1"/>
    <col min="12549" max="12554" width="15" customWidth="1"/>
    <col min="12555" max="12555" width="8.5" customWidth="1"/>
    <col min="12801" max="12803" width="2.75" customWidth="1"/>
    <col min="12804" max="12804" width="32.75" customWidth="1"/>
    <col min="12805" max="12810" width="15" customWidth="1"/>
    <col min="12811" max="12811" width="8.5" customWidth="1"/>
    <col min="13057" max="13059" width="2.75" customWidth="1"/>
    <col min="13060" max="13060" width="32.75" customWidth="1"/>
    <col min="13061" max="13066" width="15" customWidth="1"/>
    <col min="13067" max="13067" width="8.5" customWidth="1"/>
    <col min="13313" max="13315" width="2.75" customWidth="1"/>
    <col min="13316" max="13316" width="32.75" customWidth="1"/>
    <col min="13317" max="13322" width="15" customWidth="1"/>
    <col min="13323" max="13323" width="8.5" customWidth="1"/>
    <col min="13569" max="13571" width="2.75" customWidth="1"/>
    <col min="13572" max="13572" width="32.75" customWidth="1"/>
    <col min="13573" max="13578" width="15" customWidth="1"/>
    <col min="13579" max="13579" width="8.5" customWidth="1"/>
    <col min="13825" max="13827" width="2.75" customWidth="1"/>
    <col min="13828" max="13828" width="32.75" customWidth="1"/>
    <col min="13829" max="13834" width="15" customWidth="1"/>
    <col min="13835" max="13835" width="8.5" customWidth="1"/>
    <col min="14081" max="14083" width="2.75" customWidth="1"/>
    <col min="14084" max="14084" width="32.75" customWidth="1"/>
    <col min="14085" max="14090" width="15" customWidth="1"/>
    <col min="14091" max="14091" width="8.5" customWidth="1"/>
    <col min="14337" max="14339" width="2.75" customWidth="1"/>
    <col min="14340" max="14340" width="32.75" customWidth="1"/>
    <col min="14341" max="14346" width="15" customWidth="1"/>
    <col min="14347" max="14347" width="8.5" customWidth="1"/>
    <col min="14593" max="14595" width="2.75" customWidth="1"/>
    <col min="14596" max="14596" width="32.75" customWidth="1"/>
    <col min="14597" max="14602" width="15" customWidth="1"/>
    <col min="14603" max="14603" width="8.5" customWidth="1"/>
    <col min="14849" max="14851" width="2.75" customWidth="1"/>
    <col min="14852" max="14852" width="32.75" customWidth="1"/>
    <col min="14853" max="14858" width="15" customWidth="1"/>
    <col min="14859" max="14859" width="8.5" customWidth="1"/>
    <col min="15105" max="15107" width="2.75" customWidth="1"/>
    <col min="15108" max="15108" width="32.75" customWidth="1"/>
    <col min="15109" max="15114" width="15" customWidth="1"/>
    <col min="15115" max="15115" width="8.5" customWidth="1"/>
    <col min="15361" max="15363" width="2.75" customWidth="1"/>
    <col min="15364" max="15364" width="32.75" customWidth="1"/>
    <col min="15365" max="15370" width="15" customWidth="1"/>
    <col min="15371" max="15371" width="8.5" customWidth="1"/>
    <col min="15617" max="15619" width="2.75" customWidth="1"/>
    <col min="15620" max="15620" width="32.75" customWidth="1"/>
    <col min="15621" max="15626" width="15" customWidth="1"/>
    <col min="15627" max="15627" width="8.5" customWidth="1"/>
    <col min="15873" max="15875" width="2.75" customWidth="1"/>
    <col min="15876" max="15876" width="32.75" customWidth="1"/>
    <col min="15877" max="15882" width="15" customWidth="1"/>
    <col min="15883" max="15883" width="8.5" customWidth="1"/>
    <col min="16129" max="16131" width="2.75" customWidth="1"/>
    <col min="16132" max="16132" width="32.75" customWidth="1"/>
    <col min="16133" max="16138" width="15" customWidth="1"/>
    <col min="16139" max="16139" width="8.5" customWidth="1"/>
  </cols>
  <sheetData>
    <row r="1" spans="1:11" ht="18.75">
      <c r="A1" s="17" t="s">
        <v>97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7">
      <c r="A2" s="18"/>
      <c r="B2" s="18"/>
      <c r="C2" s="18"/>
      <c r="D2" s="18"/>
      <c r="E2" s="18"/>
      <c r="F2" s="19" t="s">
        <v>98</v>
      </c>
      <c r="G2" s="18"/>
      <c r="H2" s="18"/>
      <c r="I2" s="18"/>
      <c r="J2" s="18"/>
    </row>
    <row r="3" spans="1:11" ht="14.25">
      <c r="A3" s="18"/>
      <c r="B3" s="18"/>
      <c r="C3" s="18"/>
      <c r="D3" s="18"/>
      <c r="E3" s="18"/>
      <c r="F3" s="18"/>
      <c r="G3" s="18"/>
      <c r="H3" s="18"/>
      <c r="I3" s="18"/>
      <c r="J3" s="20" t="s">
        <v>99</v>
      </c>
    </row>
    <row r="4" spans="1:11" ht="15" thickBot="1">
      <c r="A4" s="21" t="s">
        <v>52</v>
      </c>
      <c r="B4" s="18"/>
      <c r="C4" s="18"/>
      <c r="D4" s="18"/>
      <c r="E4" s="18"/>
      <c r="F4" s="22" t="s">
        <v>60</v>
      </c>
      <c r="G4" s="18"/>
      <c r="H4" s="18"/>
      <c r="I4" s="18"/>
      <c r="J4" s="20" t="s">
        <v>61</v>
      </c>
    </row>
    <row r="5" spans="1:11">
      <c r="A5" s="105" t="s">
        <v>4</v>
      </c>
      <c r="B5" s="106" t="s">
        <v>2</v>
      </c>
      <c r="C5" s="106" t="s">
        <v>2</v>
      </c>
      <c r="D5" s="106" t="s">
        <v>2</v>
      </c>
      <c r="E5" s="98" t="s">
        <v>37</v>
      </c>
      <c r="F5" s="98" t="s">
        <v>100</v>
      </c>
      <c r="G5" s="98" t="s">
        <v>101</v>
      </c>
      <c r="H5" s="98" t="s">
        <v>102</v>
      </c>
      <c r="I5" s="98" t="s">
        <v>103</v>
      </c>
      <c r="J5" s="100" t="s">
        <v>104</v>
      </c>
    </row>
    <row r="6" spans="1:11">
      <c r="A6" s="102" t="s">
        <v>68</v>
      </c>
      <c r="B6" s="99" t="s">
        <v>2</v>
      </c>
      <c r="C6" s="99" t="s">
        <v>2</v>
      </c>
      <c r="D6" s="103" t="s">
        <v>69</v>
      </c>
      <c r="E6" s="99" t="s">
        <v>2</v>
      </c>
      <c r="F6" s="99" t="s">
        <v>2</v>
      </c>
      <c r="G6" s="99" t="s">
        <v>2</v>
      </c>
      <c r="H6" s="99" t="s">
        <v>2</v>
      </c>
      <c r="I6" s="99" t="s">
        <v>2</v>
      </c>
      <c r="J6" s="101" t="s">
        <v>2</v>
      </c>
    </row>
    <row r="7" spans="1:11">
      <c r="A7" s="102" t="s">
        <v>2</v>
      </c>
      <c r="B7" s="99" t="s">
        <v>2</v>
      </c>
      <c r="C7" s="99" t="s">
        <v>2</v>
      </c>
      <c r="D7" s="103" t="s">
        <v>2</v>
      </c>
      <c r="E7" s="99" t="s">
        <v>2</v>
      </c>
      <c r="F7" s="99" t="s">
        <v>2</v>
      </c>
      <c r="G7" s="99" t="s">
        <v>2</v>
      </c>
      <c r="H7" s="99" t="s">
        <v>2</v>
      </c>
      <c r="I7" s="99" t="s">
        <v>2</v>
      </c>
      <c r="J7" s="101" t="s">
        <v>2</v>
      </c>
    </row>
    <row r="8" spans="1:11">
      <c r="A8" s="102" t="s">
        <v>2</v>
      </c>
      <c r="B8" s="99" t="s">
        <v>2</v>
      </c>
      <c r="C8" s="99" t="s">
        <v>2</v>
      </c>
      <c r="D8" s="103" t="s">
        <v>2</v>
      </c>
      <c r="E8" s="99" t="s">
        <v>2</v>
      </c>
      <c r="F8" s="99" t="s">
        <v>2</v>
      </c>
      <c r="G8" s="99" t="s">
        <v>2</v>
      </c>
      <c r="H8" s="99" t="s">
        <v>2</v>
      </c>
      <c r="I8" s="99" t="s">
        <v>2</v>
      </c>
      <c r="J8" s="101" t="s">
        <v>2</v>
      </c>
    </row>
    <row r="9" spans="1:11">
      <c r="A9" s="104" t="s">
        <v>71</v>
      </c>
      <c r="B9" s="103" t="s">
        <v>72</v>
      </c>
      <c r="C9" s="103" t="s">
        <v>73</v>
      </c>
      <c r="D9" s="23" t="s">
        <v>74</v>
      </c>
      <c r="E9" s="24" t="s">
        <v>75</v>
      </c>
      <c r="F9" s="24" t="s">
        <v>76</v>
      </c>
      <c r="G9" s="24" t="s">
        <v>77</v>
      </c>
      <c r="H9" s="24" t="s">
        <v>78</v>
      </c>
      <c r="I9" s="24" t="s">
        <v>79</v>
      </c>
      <c r="J9" s="25" t="s">
        <v>80</v>
      </c>
    </row>
    <row r="10" spans="1:11">
      <c r="A10" s="104" t="s">
        <v>2</v>
      </c>
      <c r="B10" s="103" t="s">
        <v>2</v>
      </c>
      <c r="C10" s="103" t="s">
        <v>2</v>
      </c>
      <c r="D10" s="23" t="s">
        <v>51</v>
      </c>
      <c r="E10" s="15">
        <v>1323.09</v>
      </c>
      <c r="F10" s="15">
        <v>1057.78</v>
      </c>
      <c r="G10" s="15">
        <v>265.31</v>
      </c>
      <c r="H10" s="15">
        <v>0</v>
      </c>
      <c r="I10" s="15">
        <v>0</v>
      </c>
      <c r="J10" s="26">
        <v>0</v>
      </c>
    </row>
    <row r="11" spans="1:11">
      <c r="A11" s="94" t="s">
        <v>82</v>
      </c>
      <c r="B11" s="95" t="s">
        <v>2</v>
      </c>
      <c r="C11" s="95" t="s">
        <v>2</v>
      </c>
      <c r="D11" s="27" t="s">
        <v>83</v>
      </c>
      <c r="E11" s="15">
        <v>1323.09</v>
      </c>
      <c r="F11" s="15">
        <v>1057.78</v>
      </c>
      <c r="G11" s="15">
        <v>265.31</v>
      </c>
      <c r="H11" s="15">
        <v>0</v>
      </c>
      <c r="I11" s="15">
        <v>0</v>
      </c>
      <c r="J11" s="26">
        <v>0</v>
      </c>
    </row>
    <row r="12" spans="1:11">
      <c r="A12" s="94" t="s">
        <v>84</v>
      </c>
      <c r="B12" s="95" t="s">
        <v>2</v>
      </c>
      <c r="C12" s="95" t="s">
        <v>2</v>
      </c>
      <c r="D12" s="27" t="s">
        <v>85</v>
      </c>
      <c r="E12" s="15">
        <v>1323.09</v>
      </c>
      <c r="F12" s="15">
        <v>1057.78</v>
      </c>
      <c r="G12" s="15">
        <v>265.31</v>
      </c>
      <c r="H12" s="15">
        <v>0</v>
      </c>
      <c r="I12" s="15">
        <v>0</v>
      </c>
      <c r="J12" s="26">
        <v>0</v>
      </c>
    </row>
    <row r="13" spans="1:11">
      <c r="A13" s="94" t="s">
        <v>86</v>
      </c>
      <c r="B13" s="95" t="s">
        <v>2</v>
      </c>
      <c r="C13" s="95" t="s">
        <v>2</v>
      </c>
      <c r="D13" s="27" t="s">
        <v>87</v>
      </c>
      <c r="E13" s="15">
        <v>774.57</v>
      </c>
      <c r="F13" s="15">
        <v>774.57</v>
      </c>
      <c r="G13" s="15">
        <v>0</v>
      </c>
      <c r="H13" s="15">
        <v>0</v>
      </c>
      <c r="I13" s="15">
        <v>0</v>
      </c>
      <c r="J13" s="26">
        <v>0</v>
      </c>
    </row>
    <row r="14" spans="1:11">
      <c r="A14" s="94" t="s">
        <v>88</v>
      </c>
      <c r="B14" s="95" t="s">
        <v>2</v>
      </c>
      <c r="C14" s="95" t="s">
        <v>2</v>
      </c>
      <c r="D14" s="27" t="s">
        <v>89</v>
      </c>
      <c r="E14" s="15">
        <v>548.52</v>
      </c>
      <c r="F14" s="15">
        <v>283.20999999999998</v>
      </c>
      <c r="G14" s="15">
        <v>265.31</v>
      </c>
      <c r="H14" s="15">
        <v>0</v>
      </c>
      <c r="I14" s="15">
        <v>0</v>
      </c>
      <c r="J14" s="26">
        <v>0</v>
      </c>
    </row>
    <row r="15" spans="1:11">
      <c r="A15" s="94" t="s">
        <v>2</v>
      </c>
      <c r="B15" s="95" t="s">
        <v>2</v>
      </c>
      <c r="C15" s="95" t="s">
        <v>2</v>
      </c>
      <c r="D15" s="27" t="s">
        <v>2</v>
      </c>
      <c r="E15" s="11" t="s">
        <v>2</v>
      </c>
      <c r="F15" s="11" t="s">
        <v>2</v>
      </c>
      <c r="G15" s="11" t="s">
        <v>2</v>
      </c>
      <c r="H15" s="11" t="s">
        <v>2</v>
      </c>
      <c r="I15" s="11" t="s">
        <v>2</v>
      </c>
      <c r="J15" s="28" t="s">
        <v>2</v>
      </c>
    </row>
    <row r="16" spans="1:11">
      <c r="A16" s="94" t="s">
        <v>2</v>
      </c>
      <c r="B16" s="95" t="s">
        <v>2</v>
      </c>
      <c r="C16" s="95" t="s">
        <v>2</v>
      </c>
      <c r="D16" s="27" t="s">
        <v>2</v>
      </c>
      <c r="E16" s="11" t="s">
        <v>2</v>
      </c>
      <c r="F16" s="11" t="s">
        <v>2</v>
      </c>
      <c r="G16" s="11" t="s">
        <v>2</v>
      </c>
      <c r="H16" s="11" t="s">
        <v>2</v>
      </c>
      <c r="I16" s="11" t="s">
        <v>2</v>
      </c>
      <c r="J16" s="28" t="s">
        <v>2</v>
      </c>
    </row>
    <row r="17" spans="1:10" ht="14.25" thickBot="1">
      <c r="A17" s="94" t="s">
        <v>2</v>
      </c>
      <c r="B17" s="95" t="s">
        <v>2</v>
      </c>
      <c r="C17" s="95" t="s">
        <v>2</v>
      </c>
      <c r="D17" s="27" t="s">
        <v>2</v>
      </c>
      <c r="E17" s="11" t="s">
        <v>2</v>
      </c>
      <c r="F17" s="11" t="s">
        <v>2</v>
      </c>
      <c r="G17" s="11" t="s">
        <v>2</v>
      </c>
      <c r="H17" s="11" t="s">
        <v>2</v>
      </c>
      <c r="I17" s="11" t="s">
        <v>2</v>
      </c>
      <c r="J17" s="28" t="s">
        <v>2</v>
      </c>
    </row>
    <row r="18" spans="1:10" ht="14.25" thickBot="1">
      <c r="A18" s="96" t="s">
        <v>2</v>
      </c>
      <c r="B18" s="97" t="s">
        <v>2</v>
      </c>
      <c r="C18" s="97" t="s">
        <v>2</v>
      </c>
      <c r="D18" s="29" t="s">
        <v>2</v>
      </c>
      <c r="E18" s="30" t="s">
        <v>2</v>
      </c>
      <c r="F18" s="30" t="s">
        <v>2</v>
      </c>
      <c r="G18" s="30" t="s">
        <v>2</v>
      </c>
      <c r="H18" s="30" t="s">
        <v>2</v>
      </c>
      <c r="I18" s="30" t="s">
        <v>2</v>
      </c>
      <c r="J18" s="31" t="s">
        <v>2</v>
      </c>
    </row>
    <row r="20" spans="1:10" ht="14.25">
      <c r="F20" s="40"/>
    </row>
  </sheetData>
  <mergeCells count="20">
    <mergeCell ref="J5:J8"/>
    <mergeCell ref="A6:C8"/>
    <mergeCell ref="D6:D8"/>
    <mergeCell ref="A9:A10"/>
    <mergeCell ref="B9:B10"/>
    <mergeCell ref="C9:C10"/>
    <mergeCell ref="A5:D5"/>
    <mergeCell ref="E5:E8"/>
    <mergeCell ref="F5:F8"/>
    <mergeCell ref="G5:G8"/>
    <mergeCell ref="H5:H8"/>
    <mergeCell ref="I5:I8"/>
    <mergeCell ref="A17:C17"/>
    <mergeCell ref="A18:C18"/>
    <mergeCell ref="A11:C11"/>
    <mergeCell ref="A12:C12"/>
    <mergeCell ref="A13:C13"/>
    <mergeCell ref="A14:C14"/>
    <mergeCell ref="A15:C15"/>
    <mergeCell ref="A16:C1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E5" sqref="E5"/>
    </sheetView>
  </sheetViews>
  <sheetFormatPr defaultRowHeight="13.5"/>
  <cols>
    <col min="1" max="1" width="24.75" style="2" customWidth="1"/>
    <col min="2" max="2" width="16.375" style="2" customWidth="1"/>
    <col min="3" max="3" width="26.25" style="2" customWidth="1"/>
    <col min="4" max="4" width="16.625" style="2" customWidth="1"/>
    <col min="5" max="5" width="8.5" style="2" customWidth="1"/>
    <col min="6" max="256" width="9" style="2"/>
    <col min="257" max="257" width="24.75" style="2" customWidth="1"/>
    <col min="258" max="258" width="16.375" style="2" customWidth="1"/>
    <col min="259" max="259" width="26.25" style="2" customWidth="1"/>
    <col min="260" max="260" width="16.625" style="2" customWidth="1"/>
    <col min="261" max="261" width="8.5" style="2" customWidth="1"/>
    <col min="262" max="512" width="9" style="2"/>
    <col min="513" max="513" width="24.75" style="2" customWidth="1"/>
    <col min="514" max="514" width="16.375" style="2" customWidth="1"/>
    <col min="515" max="515" width="26.25" style="2" customWidth="1"/>
    <col min="516" max="516" width="16.625" style="2" customWidth="1"/>
    <col min="517" max="517" width="8.5" style="2" customWidth="1"/>
    <col min="518" max="768" width="9" style="2"/>
    <col min="769" max="769" width="24.75" style="2" customWidth="1"/>
    <col min="770" max="770" width="16.375" style="2" customWidth="1"/>
    <col min="771" max="771" width="26.25" style="2" customWidth="1"/>
    <col min="772" max="772" width="16.625" style="2" customWidth="1"/>
    <col min="773" max="773" width="8.5" style="2" customWidth="1"/>
    <col min="774" max="1024" width="9" style="2"/>
    <col min="1025" max="1025" width="24.75" style="2" customWidth="1"/>
    <col min="1026" max="1026" width="16.375" style="2" customWidth="1"/>
    <col min="1027" max="1027" width="26.25" style="2" customWidth="1"/>
    <col min="1028" max="1028" width="16.625" style="2" customWidth="1"/>
    <col min="1029" max="1029" width="8.5" style="2" customWidth="1"/>
    <col min="1030" max="1280" width="9" style="2"/>
    <col min="1281" max="1281" width="24.75" style="2" customWidth="1"/>
    <col min="1282" max="1282" width="16.375" style="2" customWidth="1"/>
    <col min="1283" max="1283" width="26.25" style="2" customWidth="1"/>
    <col min="1284" max="1284" width="16.625" style="2" customWidth="1"/>
    <col min="1285" max="1285" width="8.5" style="2" customWidth="1"/>
    <col min="1286" max="1536" width="9" style="2"/>
    <col min="1537" max="1537" width="24.75" style="2" customWidth="1"/>
    <col min="1538" max="1538" width="16.375" style="2" customWidth="1"/>
    <col min="1539" max="1539" width="26.25" style="2" customWidth="1"/>
    <col min="1540" max="1540" width="16.625" style="2" customWidth="1"/>
    <col min="1541" max="1541" width="8.5" style="2" customWidth="1"/>
    <col min="1542" max="1792" width="9" style="2"/>
    <col min="1793" max="1793" width="24.75" style="2" customWidth="1"/>
    <col min="1794" max="1794" width="16.375" style="2" customWidth="1"/>
    <col min="1795" max="1795" width="26.25" style="2" customWidth="1"/>
    <col min="1796" max="1796" width="16.625" style="2" customWidth="1"/>
    <col min="1797" max="1797" width="8.5" style="2" customWidth="1"/>
    <col min="1798" max="2048" width="9" style="2"/>
    <col min="2049" max="2049" width="24.75" style="2" customWidth="1"/>
    <col min="2050" max="2050" width="16.375" style="2" customWidth="1"/>
    <col min="2051" max="2051" width="26.25" style="2" customWidth="1"/>
    <col min="2052" max="2052" width="16.625" style="2" customWidth="1"/>
    <col min="2053" max="2053" width="8.5" style="2" customWidth="1"/>
    <col min="2054" max="2304" width="9" style="2"/>
    <col min="2305" max="2305" width="24.75" style="2" customWidth="1"/>
    <col min="2306" max="2306" width="16.375" style="2" customWidth="1"/>
    <col min="2307" max="2307" width="26.25" style="2" customWidth="1"/>
    <col min="2308" max="2308" width="16.625" style="2" customWidth="1"/>
    <col min="2309" max="2309" width="8.5" style="2" customWidth="1"/>
    <col min="2310" max="2560" width="9" style="2"/>
    <col min="2561" max="2561" width="24.75" style="2" customWidth="1"/>
    <col min="2562" max="2562" width="16.375" style="2" customWidth="1"/>
    <col min="2563" max="2563" width="26.25" style="2" customWidth="1"/>
    <col min="2564" max="2564" width="16.625" style="2" customWidth="1"/>
    <col min="2565" max="2565" width="8.5" style="2" customWidth="1"/>
    <col min="2566" max="2816" width="9" style="2"/>
    <col min="2817" max="2817" width="24.75" style="2" customWidth="1"/>
    <col min="2818" max="2818" width="16.375" style="2" customWidth="1"/>
    <col min="2819" max="2819" width="26.25" style="2" customWidth="1"/>
    <col min="2820" max="2820" width="16.625" style="2" customWidth="1"/>
    <col min="2821" max="2821" width="8.5" style="2" customWidth="1"/>
    <col min="2822" max="3072" width="9" style="2"/>
    <col min="3073" max="3073" width="24.75" style="2" customWidth="1"/>
    <col min="3074" max="3074" width="16.375" style="2" customWidth="1"/>
    <col min="3075" max="3075" width="26.25" style="2" customWidth="1"/>
    <col min="3076" max="3076" width="16.625" style="2" customWidth="1"/>
    <col min="3077" max="3077" width="8.5" style="2" customWidth="1"/>
    <col min="3078" max="3328" width="9" style="2"/>
    <col min="3329" max="3329" width="24.75" style="2" customWidth="1"/>
    <col min="3330" max="3330" width="16.375" style="2" customWidth="1"/>
    <col min="3331" max="3331" width="26.25" style="2" customWidth="1"/>
    <col min="3332" max="3332" width="16.625" style="2" customWidth="1"/>
    <col min="3333" max="3333" width="8.5" style="2" customWidth="1"/>
    <col min="3334" max="3584" width="9" style="2"/>
    <col min="3585" max="3585" width="24.75" style="2" customWidth="1"/>
    <col min="3586" max="3586" width="16.375" style="2" customWidth="1"/>
    <col min="3587" max="3587" width="26.25" style="2" customWidth="1"/>
    <col min="3588" max="3588" width="16.625" style="2" customWidth="1"/>
    <col min="3589" max="3589" width="8.5" style="2" customWidth="1"/>
    <col min="3590" max="3840" width="9" style="2"/>
    <col min="3841" max="3841" width="24.75" style="2" customWidth="1"/>
    <col min="3842" max="3842" width="16.375" style="2" customWidth="1"/>
    <col min="3843" max="3843" width="26.25" style="2" customWidth="1"/>
    <col min="3844" max="3844" width="16.625" style="2" customWidth="1"/>
    <col min="3845" max="3845" width="8.5" style="2" customWidth="1"/>
    <col min="3846" max="4096" width="9" style="2"/>
    <col min="4097" max="4097" width="24.75" style="2" customWidth="1"/>
    <col min="4098" max="4098" width="16.375" style="2" customWidth="1"/>
    <col min="4099" max="4099" width="26.25" style="2" customWidth="1"/>
    <col min="4100" max="4100" width="16.625" style="2" customWidth="1"/>
    <col min="4101" max="4101" width="8.5" style="2" customWidth="1"/>
    <col min="4102" max="4352" width="9" style="2"/>
    <col min="4353" max="4353" width="24.75" style="2" customWidth="1"/>
    <col min="4354" max="4354" width="16.375" style="2" customWidth="1"/>
    <col min="4355" max="4355" width="26.25" style="2" customWidth="1"/>
    <col min="4356" max="4356" width="16.625" style="2" customWidth="1"/>
    <col min="4357" max="4357" width="8.5" style="2" customWidth="1"/>
    <col min="4358" max="4608" width="9" style="2"/>
    <col min="4609" max="4609" width="24.75" style="2" customWidth="1"/>
    <col min="4610" max="4610" width="16.375" style="2" customWidth="1"/>
    <col min="4611" max="4611" width="26.25" style="2" customWidth="1"/>
    <col min="4612" max="4612" width="16.625" style="2" customWidth="1"/>
    <col min="4613" max="4613" width="8.5" style="2" customWidth="1"/>
    <col min="4614" max="4864" width="9" style="2"/>
    <col min="4865" max="4865" width="24.75" style="2" customWidth="1"/>
    <col min="4866" max="4866" width="16.375" style="2" customWidth="1"/>
    <col min="4867" max="4867" width="26.25" style="2" customWidth="1"/>
    <col min="4868" max="4868" width="16.625" style="2" customWidth="1"/>
    <col min="4869" max="4869" width="8.5" style="2" customWidth="1"/>
    <col min="4870" max="5120" width="9" style="2"/>
    <col min="5121" max="5121" width="24.75" style="2" customWidth="1"/>
    <col min="5122" max="5122" width="16.375" style="2" customWidth="1"/>
    <col min="5123" max="5123" width="26.25" style="2" customWidth="1"/>
    <col min="5124" max="5124" width="16.625" style="2" customWidth="1"/>
    <col min="5125" max="5125" width="8.5" style="2" customWidth="1"/>
    <col min="5126" max="5376" width="9" style="2"/>
    <col min="5377" max="5377" width="24.75" style="2" customWidth="1"/>
    <col min="5378" max="5378" width="16.375" style="2" customWidth="1"/>
    <col min="5379" max="5379" width="26.25" style="2" customWidth="1"/>
    <col min="5380" max="5380" width="16.625" style="2" customWidth="1"/>
    <col min="5381" max="5381" width="8.5" style="2" customWidth="1"/>
    <col min="5382" max="5632" width="9" style="2"/>
    <col min="5633" max="5633" width="24.75" style="2" customWidth="1"/>
    <col min="5634" max="5634" width="16.375" style="2" customWidth="1"/>
    <col min="5635" max="5635" width="26.25" style="2" customWidth="1"/>
    <col min="5636" max="5636" width="16.625" style="2" customWidth="1"/>
    <col min="5637" max="5637" width="8.5" style="2" customWidth="1"/>
    <col min="5638" max="5888" width="9" style="2"/>
    <col min="5889" max="5889" width="24.75" style="2" customWidth="1"/>
    <col min="5890" max="5890" width="16.375" style="2" customWidth="1"/>
    <col min="5891" max="5891" width="26.25" style="2" customWidth="1"/>
    <col min="5892" max="5892" width="16.625" style="2" customWidth="1"/>
    <col min="5893" max="5893" width="8.5" style="2" customWidth="1"/>
    <col min="5894" max="6144" width="9" style="2"/>
    <col min="6145" max="6145" width="24.75" style="2" customWidth="1"/>
    <col min="6146" max="6146" width="16.375" style="2" customWidth="1"/>
    <col min="6147" max="6147" width="26.25" style="2" customWidth="1"/>
    <col min="6148" max="6148" width="16.625" style="2" customWidth="1"/>
    <col min="6149" max="6149" width="8.5" style="2" customWidth="1"/>
    <col min="6150" max="6400" width="9" style="2"/>
    <col min="6401" max="6401" width="24.75" style="2" customWidth="1"/>
    <col min="6402" max="6402" width="16.375" style="2" customWidth="1"/>
    <col min="6403" max="6403" width="26.25" style="2" customWidth="1"/>
    <col min="6404" max="6404" width="16.625" style="2" customWidth="1"/>
    <col min="6405" max="6405" width="8.5" style="2" customWidth="1"/>
    <col min="6406" max="6656" width="9" style="2"/>
    <col min="6657" max="6657" width="24.75" style="2" customWidth="1"/>
    <col min="6658" max="6658" width="16.375" style="2" customWidth="1"/>
    <col min="6659" max="6659" width="26.25" style="2" customWidth="1"/>
    <col min="6660" max="6660" width="16.625" style="2" customWidth="1"/>
    <col min="6661" max="6661" width="8.5" style="2" customWidth="1"/>
    <col min="6662" max="6912" width="9" style="2"/>
    <col min="6913" max="6913" width="24.75" style="2" customWidth="1"/>
    <col min="6914" max="6914" width="16.375" style="2" customWidth="1"/>
    <col min="6915" max="6915" width="26.25" style="2" customWidth="1"/>
    <col min="6916" max="6916" width="16.625" style="2" customWidth="1"/>
    <col min="6917" max="6917" width="8.5" style="2" customWidth="1"/>
    <col min="6918" max="7168" width="9" style="2"/>
    <col min="7169" max="7169" width="24.75" style="2" customWidth="1"/>
    <col min="7170" max="7170" width="16.375" style="2" customWidth="1"/>
    <col min="7171" max="7171" width="26.25" style="2" customWidth="1"/>
    <col min="7172" max="7172" width="16.625" style="2" customWidth="1"/>
    <col min="7173" max="7173" width="8.5" style="2" customWidth="1"/>
    <col min="7174" max="7424" width="9" style="2"/>
    <col min="7425" max="7425" width="24.75" style="2" customWidth="1"/>
    <col min="7426" max="7426" width="16.375" style="2" customWidth="1"/>
    <col min="7427" max="7427" width="26.25" style="2" customWidth="1"/>
    <col min="7428" max="7428" width="16.625" style="2" customWidth="1"/>
    <col min="7429" max="7429" width="8.5" style="2" customWidth="1"/>
    <col min="7430" max="7680" width="9" style="2"/>
    <col min="7681" max="7681" width="24.75" style="2" customWidth="1"/>
    <col min="7682" max="7682" width="16.375" style="2" customWidth="1"/>
    <col min="7683" max="7683" width="26.25" style="2" customWidth="1"/>
    <col min="7684" max="7684" width="16.625" style="2" customWidth="1"/>
    <col min="7685" max="7685" width="8.5" style="2" customWidth="1"/>
    <col min="7686" max="7936" width="9" style="2"/>
    <col min="7937" max="7937" width="24.75" style="2" customWidth="1"/>
    <col min="7938" max="7938" width="16.375" style="2" customWidth="1"/>
    <col min="7939" max="7939" width="26.25" style="2" customWidth="1"/>
    <col min="7940" max="7940" width="16.625" style="2" customWidth="1"/>
    <col min="7941" max="7941" width="8.5" style="2" customWidth="1"/>
    <col min="7942" max="8192" width="9" style="2"/>
    <col min="8193" max="8193" width="24.75" style="2" customWidth="1"/>
    <col min="8194" max="8194" width="16.375" style="2" customWidth="1"/>
    <col min="8195" max="8195" width="26.25" style="2" customWidth="1"/>
    <col min="8196" max="8196" width="16.625" style="2" customWidth="1"/>
    <col min="8197" max="8197" width="8.5" style="2" customWidth="1"/>
    <col min="8198" max="8448" width="9" style="2"/>
    <col min="8449" max="8449" width="24.75" style="2" customWidth="1"/>
    <col min="8450" max="8450" width="16.375" style="2" customWidth="1"/>
    <col min="8451" max="8451" width="26.25" style="2" customWidth="1"/>
    <col min="8452" max="8452" width="16.625" style="2" customWidth="1"/>
    <col min="8453" max="8453" width="8.5" style="2" customWidth="1"/>
    <col min="8454" max="8704" width="9" style="2"/>
    <col min="8705" max="8705" width="24.75" style="2" customWidth="1"/>
    <col min="8706" max="8706" width="16.375" style="2" customWidth="1"/>
    <col min="8707" max="8707" width="26.25" style="2" customWidth="1"/>
    <col min="8708" max="8708" width="16.625" style="2" customWidth="1"/>
    <col min="8709" max="8709" width="8.5" style="2" customWidth="1"/>
    <col min="8710" max="8960" width="9" style="2"/>
    <col min="8961" max="8961" width="24.75" style="2" customWidth="1"/>
    <col min="8962" max="8962" width="16.375" style="2" customWidth="1"/>
    <col min="8963" max="8963" width="26.25" style="2" customWidth="1"/>
    <col min="8964" max="8964" width="16.625" style="2" customWidth="1"/>
    <col min="8965" max="8965" width="8.5" style="2" customWidth="1"/>
    <col min="8966" max="9216" width="9" style="2"/>
    <col min="9217" max="9217" width="24.75" style="2" customWidth="1"/>
    <col min="9218" max="9218" width="16.375" style="2" customWidth="1"/>
    <col min="9219" max="9219" width="26.25" style="2" customWidth="1"/>
    <col min="9220" max="9220" width="16.625" style="2" customWidth="1"/>
    <col min="9221" max="9221" width="8.5" style="2" customWidth="1"/>
    <col min="9222" max="9472" width="9" style="2"/>
    <col min="9473" max="9473" width="24.75" style="2" customWidth="1"/>
    <col min="9474" max="9474" width="16.375" style="2" customWidth="1"/>
    <col min="9475" max="9475" width="26.25" style="2" customWidth="1"/>
    <col min="9476" max="9476" width="16.625" style="2" customWidth="1"/>
    <col min="9477" max="9477" width="8.5" style="2" customWidth="1"/>
    <col min="9478" max="9728" width="9" style="2"/>
    <col min="9729" max="9729" width="24.75" style="2" customWidth="1"/>
    <col min="9730" max="9730" width="16.375" style="2" customWidth="1"/>
    <col min="9731" max="9731" width="26.25" style="2" customWidth="1"/>
    <col min="9732" max="9732" width="16.625" style="2" customWidth="1"/>
    <col min="9733" max="9733" width="8.5" style="2" customWidth="1"/>
    <col min="9734" max="9984" width="9" style="2"/>
    <col min="9985" max="9985" width="24.75" style="2" customWidth="1"/>
    <col min="9986" max="9986" width="16.375" style="2" customWidth="1"/>
    <col min="9987" max="9987" width="26.25" style="2" customWidth="1"/>
    <col min="9988" max="9988" width="16.625" style="2" customWidth="1"/>
    <col min="9989" max="9989" width="8.5" style="2" customWidth="1"/>
    <col min="9990" max="10240" width="9" style="2"/>
    <col min="10241" max="10241" width="24.75" style="2" customWidth="1"/>
    <col min="10242" max="10242" width="16.375" style="2" customWidth="1"/>
    <col min="10243" max="10243" width="26.25" style="2" customWidth="1"/>
    <col min="10244" max="10244" width="16.625" style="2" customWidth="1"/>
    <col min="10245" max="10245" width="8.5" style="2" customWidth="1"/>
    <col min="10246" max="10496" width="9" style="2"/>
    <col min="10497" max="10497" width="24.75" style="2" customWidth="1"/>
    <col min="10498" max="10498" width="16.375" style="2" customWidth="1"/>
    <col min="10499" max="10499" width="26.25" style="2" customWidth="1"/>
    <col min="10500" max="10500" width="16.625" style="2" customWidth="1"/>
    <col min="10501" max="10501" width="8.5" style="2" customWidth="1"/>
    <col min="10502" max="10752" width="9" style="2"/>
    <col min="10753" max="10753" width="24.75" style="2" customWidth="1"/>
    <col min="10754" max="10754" width="16.375" style="2" customWidth="1"/>
    <col min="10755" max="10755" width="26.25" style="2" customWidth="1"/>
    <col min="10756" max="10756" width="16.625" style="2" customWidth="1"/>
    <col min="10757" max="10757" width="8.5" style="2" customWidth="1"/>
    <col min="10758" max="11008" width="9" style="2"/>
    <col min="11009" max="11009" width="24.75" style="2" customWidth="1"/>
    <col min="11010" max="11010" width="16.375" style="2" customWidth="1"/>
    <col min="11011" max="11011" width="26.25" style="2" customWidth="1"/>
    <col min="11012" max="11012" width="16.625" style="2" customWidth="1"/>
    <col min="11013" max="11013" width="8.5" style="2" customWidth="1"/>
    <col min="11014" max="11264" width="9" style="2"/>
    <col min="11265" max="11265" width="24.75" style="2" customWidth="1"/>
    <col min="11266" max="11266" width="16.375" style="2" customWidth="1"/>
    <col min="11267" max="11267" width="26.25" style="2" customWidth="1"/>
    <col min="11268" max="11268" width="16.625" style="2" customWidth="1"/>
    <col min="11269" max="11269" width="8.5" style="2" customWidth="1"/>
    <col min="11270" max="11520" width="9" style="2"/>
    <col min="11521" max="11521" width="24.75" style="2" customWidth="1"/>
    <col min="11522" max="11522" width="16.375" style="2" customWidth="1"/>
    <col min="11523" max="11523" width="26.25" style="2" customWidth="1"/>
    <col min="11524" max="11524" width="16.625" style="2" customWidth="1"/>
    <col min="11525" max="11525" width="8.5" style="2" customWidth="1"/>
    <col min="11526" max="11776" width="9" style="2"/>
    <col min="11777" max="11777" width="24.75" style="2" customWidth="1"/>
    <col min="11778" max="11778" width="16.375" style="2" customWidth="1"/>
    <col min="11779" max="11779" width="26.25" style="2" customWidth="1"/>
    <col min="11780" max="11780" width="16.625" style="2" customWidth="1"/>
    <col min="11781" max="11781" width="8.5" style="2" customWidth="1"/>
    <col min="11782" max="12032" width="9" style="2"/>
    <col min="12033" max="12033" width="24.75" style="2" customWidth="1"/>
    <col min="12034" max="12034" width="16.375" style="2" customWidth="1"/>
    <col min="12035" max="12035" width="26.25" style="2" customWidth="1"/>
    <col min="12036" max="12036" width="16.625" style="2" customWidth="1"/>
    <col min="12037" max="12037" width="8.5" style="2" customWidth="1"/>
    <col min="12038" max="12288" width="9" style="2"/>
    <col min="12289" max="12289" width="24.75" style="2" customWidth="1"/>
    <col min="12290" max="12290" width="16.375" style="2" customWidth="1"/>
    <col min="12291" max="12291" width="26.25" style="2" customWidth="1"/>
    <col min="12292" max="12292" width="16.625" style="2" customWidth="1"/>
    <col min="12293" max="12293" width="8.5" style="2" customWidth="1"/>
    <col min="12294" max="12544" width="9" style="2"/>
    <col min="12545" max="12545" width="24.75" style="2" customWidth="1"/>
    <col min="12546" max="12546" width="16.375" style="2" customWidth="1"/>
    <col min="12547" max="12547" width="26.25" style="2" customWidth="1"/>
    <col min="12548" max="12548" width="16.625" style="2" customWidth="1"/>
    <col min="12549" max="12549" width="8.5" style="2" customWidth="1"/>
    <col min="12550" max="12800" width="9" style="2"/>
    <col min="12801" max="12801" width="24.75" style="2" customWidth="1"/>
    <col min="12802" max="12802" width="16.375" style="2" customWidth="1"/>
    <col min="12803" max="12803" width="26.25" style="2" customWidth="1"/>
    <col min="12804" max="12804" width="16.625" style="2" customWidth="1"/>
    <col min="12805" max="12805" width="8.5" style="2" customWidth="1"/>
    <col min="12806" max="13056" width="9" style="2"/>
    <col min="13057" max="13057" width="24.75" style="2" customWidth="1"/>
    <col min="13058" max="13058" width="16.375" style="2" customWidth="1"/>
    <col min="13059" max="13059" width="26.25" style="2" customWidth="1"/>
    <col min="13060" max="13060" width="16.625" style="2" customWidth="1"/>
    <col min="13061" max="13061" width="8.5" style="2" customWidth="1"/>
    <col min="13062" max="13312" width="9" style="2"/>
    <col min="13313" max="13313" width="24.75" style="2" customWidth="1"/>
    <col min="13314" max="13314" width="16.375" style="2" customWidth="1"/>
    <col min="13315" max="13315" width="26.25" style="2" customWidth="1"/>
    <col min="13316" max="13316" width="16.625" style="2" customWidth="1"/>
    <col min="13317" max="13317" width="8.5" style="2" customWidth="1"/>
    <col min="13318" max="13568" width="9" style="2"/>
    <col min="13569" max="13569" width="24.75" style="2" customWidth="1"/>
    <col min="13570" max="13570" width="16.375" style="2" customWidth="1"/>
    <col min="13571" max="13571" width="26.25" style="2" customWidth="1"/>
    <col min="13572" max="13572" width="16.625" style="2" customWidth="1"/>
    <col min="13573" max="13573" width="8.5" style="2" customWidth="1"/>
    <col min="13574" max="13824" width="9" style="2"/>
    <col min="13825" max="13825" width="24.75" style="2" customWidth="1"/>
    <col min="13826" max="13826" width="16.375" style="2" customWidth="1"/>
    <col min="13827" max="13827" width="26.25" style="2" customWidth="1"/>
    <col min="13828" max="13828" width="16.625" style="2" customWidth="1"/>
    <col min="13829" max="13829" width="8.5" style="2" customWidth="1"/>
    <col min="13830" max="14080" width="9" style="2"/>
    <col min="14081" max="14081" width="24.75" style="2" customWidth="1"/>
    <col min="14082" max="14082" width="16.375" style="2" customWidth="1"/>
    <col min="14083" max="14083" width="26.25" style="2" customWidth="1"/>
    <col min="14084" max="14084" width="16.625" style="2" customWidth="1"/>
    <col min="14085" max="14085" width="8.5" style="2" customWidth="1"/>
    <col min="14086" max="14336" width="9" style="2"/>
    <col min="14337" max="14337" width="24.75" style="2" customWidth="1"/>
    <col min="14338" max="14338" width="16.375" style="2" customWidth="1"/>
    <col min="14339" max="14339" width="26.25" style="2" customWidth="1"/>
    <col min="14340" max="14340" width="16.625" style="2" customWidth="1"/>
    <col min="14341" max="14341" width="8.5" style="2" customWidth="1"/>
    <col min="14342" max="14592" width="9" style="2"/>
    <col min="14593" max="14593" width="24.75" style="2" customWidth="1"/>
    <col min="14594" max="14594" width="16.375" style="2" customWidth="1"/>
    <col min="14595" max="14595" width="26.25" style="2" customWidth="1"/>
    <col min="14596" max="14596" width="16.625" style="2" customWidth="1"/>
    <col min="14597" max="14597" width="8.5" style="2" customWidth="1"/>
    <col min="14598" max="14848" width="9" style="2"/>
    <col min="14849" max="14849" width="24.75" style="2" customWidth="1"/>
    <col min="14850" max="14850" width="16.375" style="2" customWidth="1"/>
    <col min="14851" max="14851" width="26.25" style="2" customWidth="1"/>
    <col min="14852" max="14852" width="16.625" style="2" customWidth="1"/>
    <col min="14853" max="14853" width="8.5" style="2" customWidth="1"/>
    <col min="14854" max="15104" width="9" style="2"/>
    <col min="15105" max="15105" width="24.75" style="2" customWidth="1"/>
    <col min="15106" max="15106" width="16.375" style="2" customWidth="1"/>
    <col min="15107" max="15107" width="26.25" style="2" customWidth="1"/>
    <col min="15108" max="15108" width="16.625" style="2" customWidth="1"/>
    <col min="15109" max="15109" width="8.5" style="2" customWidth="1"/>
    <col min="15110" max="15360" width="9" style="2"/>
    <col min="15361" max="15361" width="24.75" style="2" customWidth="1"/>
    <col min="15362" max="15362" width="16.375" style="2" customWidth="1"/>
    <col min="15363" max="15363" width="26.25" style="2" customWidth="1"/>
    <col min="15364" max="15364" width="16.625" style="2" customWidth="1"/>
    <col min="15365" max="15365" width="8.5" style="2" customWidth="1"/>
    <col min="15366" max="15616" width="9" style="2"/>
    <col min="15617" max="15617" width="24.75" style="2" customWidth="1"/>
    <col min="15618" max="15618" width="16.375" style="2" customWidth="1"/>
    <col min="15619" max="15619" width="26.25" style="2" customWidth="1"/>
    <col min="15620" max="15620" width="16.625" style="2" customWidth="1"/>
    <col min="15621" max="15621" width="8.5" style="2" customWidth="1"/>
    <col min="15622" max="15872" width="9" style="2"/>
    <col min="15873" max="15873" width="24.75" style="2" customWidth="1"/>
    <col min="15874" max="15874" width="16.375" style="2" customWidth="1"/>
    <col min="15875" max="15875" width="26.25" style="2" customWidth="1"/>
    <col min="15876" max="15876" width="16.625" style="2" customWidth="1"/>
    <col min="15877" max="15877" width="8.5" style="2" customWidth="1"/>
    <col min="15878" max="16128" width="9" style="2"/>
    <col min="16129" max="16129" width="24.75" style="2" customWidth="1"/>
    <col min="16130" max="16130" width="16.375" style="2" customWidth="1"/>
    <col min="16131" max="16131" width="26.25" style="2" customWidth="1"/>
    <col min="16132" max="16132" width="16.625" style="2" customWidth="1"/>
    <col min="16133" max="16133" width="8.5" style="2" customWidth="1"/>
    <col min="16134" max="16384" width="9" style="2"/>
  </cols>
  <sheetData>
    <row r="1" spans="1:4" ht="18.75">
      <c r="A1" s="1" t="s">
        <v>116</v>
      </c>
    </row>
    <row r="2" spans="1:4" ht="27">
      <c r="A2" s="107" t="s">
        <v>117</v>
      </c>
      <c r="B2" s="107"/>
      <c r="C2" s="107"/>
      <c r="D2" s="107"/>
    </row>
    <row r="4" spans="1:4" ht="15" thickBot="1">
      <c r="A4" s="41" t="str">
        <f>[2]导出单位!A3</f>
        <v>编制单位：泉州市洛江区人民法院</v>
      </c>
      <c r="B4" s="40"/>
      <c r="D4" s="3" t="s">
        <v>61</v>
      </c>
    </row>
    <row r="5" spans="1:4">
      <c r="A5" s="108" t="s">
        <v>105</v>
      </c>
      <c r="B5" s="92" t="s">
        <v>2</v>
      </c>
      <c r="C5" s="92" t="s">
        <v>106</v>
      </c>
      <c r="D5" s="92" t="s">
        <v>2</v>
      </c>
    </row>
    <row r="6" spans="1:4">
      <c r="A6" s="109" t="s">
        <v>107</v>
      </c>
      <c r="B6" s="110" t="s">
        <v>5</v>
      </c>
      <c r="C6" s="110" t="s">
        <v>108</v>
      </c>
      <c r="D6" s="110" t="s">
        <v>5</v>
      </c>
    </row>
    <row r="7" spans="1:4">
      <c r="A7" s="109" t="s">
        <v>2</v>
      </c>
      <c r="B7" s="110" t="s">
        <v>2</v>
      </c>
      <c r="C7" s="110" t="s">
        <v>2</v>
      </c>
      <c r="D7" s="110" t="s">
        <v>2</v>
      </c>
    </row>
    <row r="8" spans="1:4">
      <c r="A8" s="10" t="s">
        <v>109</v>
      </c>
      <c r="B8" s="11">
        <f>[2]导出单位!E8</f>
        <v>1600.03</v>
      </c>
      <c r="C8" s="12" t="s">
        <v>7</v>
      </c>
      <c r="D8" s="11">
        <f>[2]导出单位!N8</f>
        <v>0</v>
      </c>
    </row>
    <row r="9" spans="1:4">
      <c r="A9" s="10" t="s">
        <v>110</v>
      </c>
      <c r="B9" s="11">
        <f>[2]导出单位!E9</f>
        <v>0</v>
      </c>
      <c r="C9" s="12" t="s">
        <v>9</v>
      </c>
      <c r="D9" s="11">
        <f>[2]导出单位!N9</f>
        <v>0</v>
      </c>
    </row>
    <row r="10" spans="1:4">
      <c r="A10" s="10" t="s">
        <v>2</v>
      </c>
      <c r="B10" s="11" t="s">
        <v>2</v>
      </c>
      <c r="C10" s="12" t="s">
        <v>11</v>
      </c>
      <c r="D10" s="11">
        <f>[2]导出单位!N10</f>
        <v>0</v>
      </c>
    </row>
    <row r="11" spans="1:4">
      <c r="A11" s="10" t="s">
        <v>2</v>
      </c>
      <c r="B11" s="11" t="s">
        <v>2</v>
      </c>
      <c r="C11" s="12" t="s">
        <v>13</v>
      </c>
      <c r="D11" s="11">
        <f>[2]导出单位!N11</f>
        <v>1314.03</v>
      </c>
    </row>
    <row r="12" spans="1:4">
      <c r="A12" s="10" t="s">
        <v>2</v>
      </c>
      <c r="B12" s="11" t="s">
        <v>2</v>
      </c>
      <c r="C12" s="12" t="s">
        <v>15</v>
      </c>
      <c r="D12" s="11">
        <f>[2]导出单位!N12</f>
        <v>0</v>
      </c>
    </row>
    <row r="13" spans="1:4">
      <c r="A13" s="10" t="s">
        <v>2</v>
      </c>
      <c r="B13" s="11" t="s">
        <v>2</v>
      </c>
      <c r="C13" s="12" t="s">
        <v>17</v>
      </c>
      <c r="D13" s="11">
        <f>[2]导出单位!N13</f>
        <v>0</v>
      </c>
    </row>
    <row r="14" spans="1:4">
      <c r="A14" s="10" t="s">
        <v>2</v>
      </c>
      <c r="B14" s="11" t="s">
        <v>2</v>
      </c>
      <c r="C14" s="12" t="s">
        <v>19</v>
      </c>
      <c r="D14" s="11">
        <f>[2]导出单位!N14</f>
        <v>0</v>
      </c>
    </row>
    <row r="15" spans="1:4">
      <c r="A15" s="10" t="s">
        <v>2</v>
      </c>
      <c r="B15" s="11" t="s">
        <v>2</v>
      </c>
      <c r="C15" s="12" t="s">
        <v>20</v>
      </c>
      <c r="D15" s="11">
        <f>[2]导出单位!N15</f>
        <v>0</v>
      </c>
    </row>
    <row r="16" spans="1:4">
      <c r="A16" s="10" t="s">
        <v>2</v>
      </c>
      <c r="B16" s="11" t="s">
        <v>2</v>
      </c>
      <c r="C16" s="12" t="s">
        <v>21</v>
      </c>
      <c r="D16" s="11">
        <f>[2]导出单位!N16</f>
        <v>0</v>
      </c>
    </row>
    <row r="17" spans="1:4">
      <c r="A17" s="10" t="s">
        <v>2</v>
      </c>
      <c r="B17" s="11" t="s">
        <v>2</v>
      </c>
      <c r="C17" s="12" t="s">
        <v>22</v>
      </c>
      <c r="D17" s="11">
        <f>[2]导出单位!N17</f>
        <v>0</v>
      </c>
    </row>
    <row r="18" spans="1:4">
      <c r="A18" s="10" t="s">
        <v>2</v>
      </c>
      <c r="B18" s="11" t="s">
        <v>2</v>
      </c>
      <c r="C18" s="12" t="s">
        <v>23</v>
      </c>
      <c r="D18" s="11">
        <f>[2]导出单位!N18</f>
        <v>0</v>
      </c>
    </row>
    <row r="19" spans="1:4">
      <c r="A19" s="10" t="s">
        <v>2</v>
      </c>
      <c r="B19" s="11" t="s">
        <v>2</v>
      </c>
      <c r="C19" s="12" t="s">
        <v>24</v>
      </c>
      <c r="D19" s="11">
        <f>[2]导出单位!N19</f>
        <v>0</v>
      </c>
    </row>
    <row r="20" spans="1:4">
      <c r="A20" s="10" t="s">
        <v>2</v>
      </c>
      <c r="B20" s="11" t="s">
        <v>2</v>
      </c>
      <c r="C20" s="12" t="s">
        <v>25</v>
      </c>
      <c r="D20" s="11">
        <f>[2]导出单位!N20</f>
        <v>0</v>
      </c>
    </row>
    <row r="21" spans="1:4">
      <c r="A21" s="10" t="s">
        <v>2</v>
      </c>
      <c r="B21" s="11" t="s">
        <v>2</v>
      </c>
      <c r="C21" s="12" t="s">
        <v>26</v>
      </c>
      <c r="D21" s="11">
        <f>[2]导出单位!N21</f>
        <v>0</v>
      </c>
    </row>
    <row r="22" spans="1:4">
      <c r="A22" s="10" t="s">
        <v>2</v>
      </c>
      <c r="B22" s="11" t="s">
        <v>2</v>
      </c>
      <c r="C22" s="12" t="s">
        <v>27</v>
      </c>
      <c r="D22" s="11">
        <f>[2]导出单位!N22</f>
        <v>0</v>
      </c>
    </row>
    <row r="23" spans="1:4">
      <c r="A23" s="10" t="s">
        <v>2</v>
      </c>
      <c r="B23" s="11" t="s">
        <v>2</v>
      </c>
      <c r="C23" s="12" t="s">
        <v>28</v>
      </c>
      <c r="D23" s="11">
        <f>[2]导出单位!N23</f>
        <v>0</v>
      </c>
    </row>
    <row r="24" spans="1:4">
      <c r="A24" s="10" t="s">
        <v>2</v>
      </c>
      <c r="B24" s="11" t="s">
        <v>2</v>
      </c>
      <c r="C24" s="12" t="s">
        <v>29</v>
      </c>
      <c r="D24" s="11">
        <f>[2]导出单位!N24</f>
        <v>0</v>
      </c>
    </row>
    <row r="25" spans="1:4">
      <c r="A25" s="10" t="s">
        <v>2</v>
      </c>
      <c r="B25" s="11" t="s">
        <v>2</v>
      </c>
      <c r="C25" s="12" t="s">
        <v>30</v>
      </c>
      <c r="D25" s="11">
        <f>[2]导出单位!N25</f>
        <v>0</v>
      </c>
    </row>
    <row r="26" spans="1:4">
      <c r="A26" s="10" t="s">
        <v>2</v>
      </c>
      <c r="B26" s="11" t="s">
        <v>2</v>
      </c>
      <c r="C26" s="12" t="s">
        <v>31</v>
      </c>
      <c r="D26" s="11">
        <f>[2]导出单位!N26</f>
        <v>0</v>
      </c>
    </row>
    <row r="27" spans="1:4">
      <c r="A27" s="10" t="s">
        <v>2</v>
      </c>
      <c r="B27" s="11" t="s">
        <v>2</v>
      </c>
      <c r="C27" s="12" t="s">
        <v>32</v>
      </c>
      <c r="D27" s="11">
        <f>[2]导出单位!N27</f>
        <v>0</v>
      </c>
    </row>
    <row r="28" spans="1:4">
      <c r="A28" s="10" t="s">
        <v>2</v>
      </c>
      <c r="B28" s="11" t="s">
        <v>2</v>
      </c>
      <c r="C28" s="12" t="s">
        <v>33</v>
      </c>
      <c r="D28" s="11">
        <f>[2]导出单位!N28</f>
        <v>0</v>
      </c>
    </row>
    <row r="29" spans="1:4">
      <c r="A29" s="10" t="s">
        <v>2</v>
      </c>
      <c r="B29" s="11" t="s">
        <v>2</v>
      </c>
      <c r="C29" s="12" t="s">
        <v>34</v>
      </c>
      <c r="D29" s="11">
        <f>[2]导出单位!N29</f>
        <v>0</v>
      </c>
    </row>
    <row r="30" spans="1:4">
      <c r="A30" s="10" t="s">
        <v>2</v>
      </c>
      <c r="B30" s="11" t="s">
        <v>2</v>
      </c>
      <c r="C30" s="12" t="s">
        <v>35</v>
      </c>
      <c r="D30" s="11">
        <f>[2]导出单位!N30</f>
        <v>0</v>
      </c>
    </row>
    <row r="31" spans="1:4">
      <c r="A31" s="13" t="s">
        <v>36</v>
      </c>
      <c r="B31" s="11">
        <f>[2]导出单位!E31</f>
        <v>1600.03</v>
      </c>
      <c r="C31" s="14" t="s">
        <v>37</v>
      </c>
      <c r="D31" s="11">
        <f>[2]导出单位!N31</f>
        <v>1314.03</v>
      </c>
    </row>
    <row r="32" spans="1:4">
      <c r="A32" s="10" t="s">
        <v>2</v>
      </c>
      <c r="B32" s="11" t="s">
        <v>2</v>
      </c>
      <c r="C32" s="12" t="s">
        <v>2</v>
      </c>
      <c r="D32" s="11" t="s">
        <v>2</v>
      </c>
    </row>
    <row r="33" spans="1:4">
      <c r="A33" s="10" t="s">
        <v>111</v>
      </c>
      <c r="B33" s="11">
        <f>[2]导出单位!E33</f>
        <v>200.82</v>
      </c>
      <c r="C33" s="12" t="s">
        <v>112</v>
      </c>
      <c r="D33" s="11">
        <f>[2]导出单位!N33</f>
        <v>486.82</v>
      </c>
    </row>
    <row r="34" spans="1:4">
      <c r="A34" s="10" t="s">
        <v>109</v>
      </c>
      <c r="B34" s="11">
        <f>[2]导出单位!E34</f>
        <v>200.82</v>
      </c>
      <c r="C34" s="12" t="s">
        <v>113</v>
      </c>
      <c r="D34" s="11">
        <f>[2]导出单位!N34</f>
        <v>381.81</v>
      </c>
    </row>
    <row r="35" spans="1:4">
      <c r="A35" s="10" t="s">
        <v>110</v>
      </c>
      <c r="B35" s="11">
        <f>[2]导出单位!E35</f>
        <v>0</v>
      </c>
      <c r="C35" s="12" t="s">
        <v>114</v>
      </c>
      <c r="D35" s="11">
        <f>[2]导出单位!N35</f>
        <v>105.01</v>
      </c>
    </row>
    <row r="36" spans="1:4">
      <c r="A36" s="10" t="s">
        <v>2</v>
      </c>
      <c r="B36" s="11" t="s">
        <v>2</v>
      </c>
      <c r="C36" s="12" t="s">
        <v>2</v>
      </c>
      <c r="D36" s="11"/>
    </row>
    <row r="37" spans="1:4">
      <c r="A37" s="13" t="s">
        <v>115</v>
      </c>
      <c r="B37" s="11">
        <f>[2]导出单位!E37</f>
        <v>1800.85</v>
      </c>
      <c r="C37" s="14" t="s">
        <v>115</v>
      </c>
      <c r="D37" s="11">
        <f>[2]导出单位!N37</f>
        <v>1800.85</v>
      </c>
    </row>
  </sheetData>
  <mergeCells count="7">
    <mergeCell ref="A2:D2"/>
    <mergeCell ref="A5:B5"/>
    <mergeCell ref="C5:D5"/>
    <mergeCell ref="A6:A7"/>
    <mergeCell ref="B6:B7"/>
    <mergeCell ref="C6:C7"/>
    <mergeCell ref="D6:D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XFD1048576"/>
    </sheetView>
  </sheetViews>
  <sheetFormatPr defaultRowHeight="13.5"/>
  <cols>
    <col min="1" max="1" width="14" style="2" customWidth="1"/>
    <col min="2" max="2" width="39.875" style="2" customWidth="1"/>
    <col min="3" max="5" width="15.125" style="2" customWidth="1"/>
    <col min="6" max="256" width="9" style="2"/>
    <col min="257" max="257" width="14" style="2" customWidth="1"/>
    <col min="258" max="258" width="39.875" style="2" customWidth="1"/>
    <col min="259" max="261" width="15.125" style="2" customWidth="1"/>
    <col min="262" max="512" width="9" style="2"/>
    <col min="513" max="513" width="14" style="2" customWidth="1"/>
    <col min="514" max="514" width="39.875" style="2" customWidth="1"/>
    <col min="515" max="517" width="15.125" style="2" customWidth="1"/>
    <col min="518" max="768" width="9" style="2"/>
    <col min="769" max="769" width="14" style="2" customWidth="1"/>
    <col min="770" max="770" width="39.875" style="2" customWidth="1"/>
    <col min="771" max="773" width="15.125" style="2" customWidth="1"/>
    <col min="774" max="1024" width="9" style="2"/>
    <col min="1025" max="1025" width="14" style="2" customWidth="1"/>
    <col min="1026" max="1026" width="39.875" style="2" customWidth="1"/>
    <col min="1027" max="1029" width="15.125" style="2" customWidth="1"/>
    <col min="1030" max="1280" width="9" style="2"/>
    <col min="1281" max="1281" width="14" style="2" customWidth="1"/>
    <col min="1282" max="1282" width="39.875" style="2" customWidth="1"/>
    <col min="1283" max="1285" width="15.125" style="2" customWidth="1"/>
    <col min="1286" max="1536" width="9" style="2"/>
    <col min="1537" max="1537" width="14" style="2" customWidth="1"/>
    <col min="1538" max="1538" width="39.875" style="2" customWidth="1"/>
    <col min="1539" max="1541" width="15.125" style="2" customWidth="1"/>
    <col min="1542" max="1792" width="9" style="2"/>
    <col min="1793" max="1793" width="14" style="2" customWidth="1"/>
    <col min="1794" max="1794" width="39.875" style="2" customWidth="1"/>
    <col min="1795" max="1797" width="15.125" style="2" customWidth="1"/>
    <col min="1798" max="2048" width="9" style="2"/>
    <col min="2049" max="2049" width="14" style="2" customWidth="1"/>
    <col min="2050" max="2050" width="39.875" style="2" customWidth="1"/>
    <col min="2051" max="2053" width="15.125" style="2" customWidth="1"/>
    <col min="2054" max="2304" width="9" style="2"/>
    <col min="2305" max="2305" width="14" style="2" customWidth="1"/>
    <col min="2306" max="2306" width="39.875" style="2" customWidth="1"/>
    <col min="2307" max="2309" width="15.125" style="2" customWidth="1"/>
    <col min="2310" max="2560" width="9" style="2"/>
    <col min="2561" max="2561" width="14" style="2" customWidth="1"/>
    <col min="2562" max="2562" width="39.875" style="2" customWidth="1"/>
    <col min="2563" max="2565" width="15.125" style="2" customWidth="1"/>
    <col min="2566" max="2816" width="9" style="2"/>
    <col min="2817" max="2817" width="14" style="2" customWidth="1"/>
    <col min="2818" max="2818" width="39.875" style="2" customWidth="1"/>
    <col min="2819" max="2821" width="15.125" style="2" customWidth="1"/>
    <col min="2822" max="3072" width="9" style="2"/>
    <col min="3073" max="3073" width="14" style="2" customWidth="1"/>
    <col min="3074" max="3074" width="39.875" style="2" customWidth="1"/>
    <col min="3075" max="3077" width="15.125" style="2" customWidth="1"/>
    <col min="3078" max="3328" width="9" style="2"/>
    <col min="3329" max="3329" width="14" style="2" customWidth="1"/>
    <col min="3330" max="3330" width="39.875" style="2" customWidth="1"/>
    <col min="3331" max="3333" width="15.125" style="2" customWidth="1"/>
    <col min="3334" max="3584" width="9" style="2"/>
    <col min="3585" max="3585" width="14" style="2" customWidth="1"/>
    <col min="3586" max="3586" width="39.875" style="2" customWidth="1"/>
    <col min="3587" max="3589" width="15.125" style="2" customWidth="1"/>
    <col min="3590" max="3840" width="9" style="2"/>
    <col min="3841" max="3841" width="14" style="2" customWidth="1"/>
    <col min="3842" max="3842" width="39.875" style="2" customWidth="1"/>
    <col min="3843" max="3845" width="15.125" style="2" customWidth="1"/>
    <col min="3846" max="4096" width="9" style="2"/>
    <col min="4097" max="4097" width="14" style="2" customWidth="1"/>
    <col min="4098" max="4098" width="39.875" style="2" customWidth="1"/>
    <col min="4099" max="4101" width="15.125" style="2" customWidth="1"/>
    <col min="4102" max="4352" width="9" style="2"/>
    <col min="4353" max="4353" width="14" style="2" customWidth="1"/>
    <col min="4354" max="4354" width="39.875" style="2" customWidth="1"/>
    <col min="4355" max="4357" width="15.125" style="2" customWidth="1"/>
    <col min="4358" max="4608" width="9" style="2"/>
    <col min="4609" max="4609" width="14" style="2" customWidth="1"/>
    <col min="4610" max="4610" width="39.875" style="2" customWidth="1"/>
    <col min="4611" max="4613" width="15.125" style="2" customWidth="1"/>
    <col min="4614" max="4864" width="9" style="2"/>
    <col min="4865" max="4865" width="14" style="2" customWidth="1"/>
    <col min="4866" max="4866" width="39.875" style="2" customWidth="1"/>
    <col min="4867" max="4869" width="15.125" style="2" customWidth="1"/>
    <col min="4870" max="5120" width="9" style="2"/>
    <col min="5121" max="5121" width="14" style="2" customWidth="1"/>
    <col min="5122" max="5122" width="39.875" style="2" customWidth="1"/>
    <col min="5123" max="5125" width="15.125" style="2" customWidth="1"/>
    <col min="5126" max="5376" width="9" style="2"/>
    <col min="5377" max="5377" width="14" style="2" customWidth="1"/>
    <col min="5378" max="5378" width="39.875" style="2" customWidth="1"/>
    <col min="5379" max="5381" width="15.125" style="2" customWidth="1"/>
    <col min="5382" max="5632" width="9" style="2"/>
    <col min="5633" max="5633" width="14" style="2" customWidth="1"/>
    <col min="5634" max="5634" width="39.875" style="2" customWidth="1"/>
    <col min="5635" max="5637" width="15.125" style="2" customWidth="1"/>
    <col min="5638" max="5888" width="9" style="2"/>
    <col min="5889" max="5889" width="14" style="2" customWidth="1"/>
    <col min="5890" max="5890" width="39.875" style="2" customWidth="1"/>
    <col min="5891" max="5893" width="15.125" style="2" customWidth="1"/>
    <col min="5894" max="6144" width="9" style="2"/>
    <col min="6145" max="6145" width="14" style="2" customWidth="1"/>
    <col min="6146" max="6146" width="39.875" style="2" customWidth="1"/>
    <col min="6147" max="6149" width="15.125" style="2" customWidth="1"/>
    <col min="6150" max="6400" width="9" style="2"/>
    <col min="6401" max="6401" width="14" style="2" customWidth="1"/>
    <col min="6402" max="6402" width="39.875" style="2" customWidth="1"/>
    <col min="6403" max="6405" width="15.125" style="2" customWidth="1"/>
    <col min="6406" max="6656" width="9" style="2"/>
    <col min="6657" max="6657" width="14" style="2" customWidth="1"/>
    <col min="6658" max="6658" width="39.875" style="2" customWidth="1"/>
    <col min="6659" max="6661" width="15.125" style="2" customWidth="1"/>
    <col min="6662" max="6912" width="9" style="2"/>
    <col min="6913" max="6913" width="14" style="2" customWidth="1"/>
    <col min="6914" max="6914" width="39.875" style="2" customWidth="1"/>
    <col min="6915" max="6917" width="15.125" style="2" customWidth="1"/>
    <col min="6918" max="7168" width="9" style="2"/>
    <col min="7169" max="7169" width="14" style="2" customWidth="1"/>
    <col min="7170" max="7170" width="39.875" style="2" customWidth="1"/>
    <col min="7171" max="7173" width="15.125" style="2" customWidth="1"/>
    <col min="7174" max="7424" width="9" style="2"/>
    <col min="7425" max="7425" width="14" style="2" customWidth="1"/>
    <col min="7426" max="7426" width="39.875" style="2" customWidth="1"/>
    <col min="7427" max="7429" width="15.125" style="2" customWidth="1"/>
    <col min="7430" max="7680" width="9" style="2"/>
    <col min="7681" max="7681" width="14" style="2" customWidth="1"/>
    <col min="7682" max="7682" width="39.875" style="2" customWidth="1"/>
    <col min="7683" max="7685" width="15.125" style="2" customWidth="1"/>
    <col min="7686" max="7936" width="9" style="2"/>
    <col min="7937" max="7937" width="14" style="2" customWidth="1"/>
    <col min="7938" max="7938" width="39.875" style="2" customWidth="1"/>
    <col min="7939" max="7941" width="15.125" style="2" customWidth="1"/>
    <col min="7942" max="8192" width="9" style="2"/>
    <col min="8193" max="8193" width="14" style="2" customWidth="1"/>
    <col min="8194" max="8194" width="39.875" style="2" customWidth="1"/>
    <col min="8195" max="8197" width="15.125" style="2" customWidth="1"/>
    <col min="8198" max="8448" width="9" style="2"/>
    <col min="8449" max="8449" width="14" style="2" customWidth="1"/>
    <col min="8450" max="8450" width="39.875" style="2" customWidth="1"/>
    <col min="8451" max="8453" width="15.125" style="2" customWidth="1"/>
    <col min="8454" max="8704" width="9" style="2"/>
    <col min="8705" max="8705" width="14" style="2" customWidth="1"/>
    <col min="8706" max="8706" width="39.875" style="2" customWidth="1"/>
    <col min="8707" max="8709" width="15.125" style="2" customWidth="1"/>
    <col min="8710" max="8960" width="9" style="2"/>
    <col min="8961" max="8961" width="14" style="2" customWidth="1"/>
    <col min="8962" max="8962" width="39.875" style="2" customWidth="1"/>
    <col min="8963" max="8965" width="15.125" style="2" customWidth="1"/>
    <col min="8966" max="9216" width="9" style="2"/>
    <col min="9217" max="9217" width="14" style="2" customWidth="1"/>
    <col min="9218" max="9218" width="39.875" style="2" customWidth="1"/>
    <col min="9219" max="9221" width="15.125" style="2" customWidth="1"/>
    <col min="9222" max="9472" width="9" style="2"/>
    <col min="9473" max="9473" width="14" style="2" customWidth="1"/>
    <col min="9474" max="9474" width="39.875" style="2" customWidth="1"/>
    <col min="9475" max="9477" width="15.125" style="2" customWidth="1"/>
    <col min="9478" max="9728" width="9" style="2"/>
    <col min="9729" max="9729" width="14" style="2" customWidth="1"/>
    <col min="9730" max="9730" width="39.875" style="2" customWidth="1"/>
    <col min="9731" max="9733" width="15.125" style="2" customWidth="1"/>
    <col min="9734" max="9984" width="9" style="2"/>
    <col min="9985" max="9985" width="14" style="2" customWidth="1"/>
    <col min="9986" max="9986" width="39.875" style="2" customWidth="1"/>
    <col min="9987" max="9989" width="15.125" style="2" customWidth="1"/>
    <col min="9990" max="10240" width="9" style="2"/>
    <col min="10241" max="10241" width="14" style="2" customWidth="1"/>
    <col min="10242" max="10242" width="39.875" style="2" customWidth="1"/>
    <col min="10243" max="10245" width="15.125" style="2" customWidth="1"/>
    <col min="10246" max="10496" width="9" style="2"/>
    <col min="10497" max="10497" width="14" style="2" customWidth="1"/>
    <col min="10498" max="10498" width="39.875" style="2" customWidth="1"/>
    <col min="10499" max="10501" width="15.125" style="2" customWidth="1"/>
    <col min="10502" max="10752" width="9" style="2"/>
    <col min="10753" max="10753" width="14" style="2" customWidth="1"/>
    <col min="10754" max="10754" width="39.875" style="2" customWidth="1"/>
    <col min="10755" max="10757" width="15.125" style="2" customWidth="1"/>
    <col min="10758" max="11008" width="9" style="2"/>
    <col min="11009" max="11009" width="14" style="2" customWidth="1"/>
    <col min="11010" max="11010" width="39.875" style="2" customWidth="1"/>
    <col min="11011" max="11013" width="15.125" style="2" customWidth="1"/>
    <col min="11014" max="11264" width="9" style="2"/>
    <col min="11265" max="11265" width="14" style="2" customWidth="1"/>
    <col min="11266" max="11266" width="39.875" style="2" customWidth="1"/>
    <col min="11267" max="11269" width="15.125" style="2" customWidth="1"/>
    <col min="11270" max="11520" width="9" style="2"/>
    <col min="11521" max="11521" width="14" style="2" customWidth="1"/>
    <col min="11522" max="11522" width="39.875" style="2" customWidth="1"/>
    <col min="11523" max="11525" width="15.125" style="2" customWidth="1"/>
    <col min="11526" max="11776" width="9" style="2"/>
    <col min="11777" max="11777" width="14" style="2" customWidth="1"/>
    <col min="11778" max="11778" width="39.875" style="2" customWidth="1"/>
    <col min="11779" max="11781" width="15.125" style="2" customWidth="1"/>
    <col min="11782" max="12032" width="9" style="2"/>
    <col min="12033" max="12033" width="14" style="2" customWidth="1"/>
    <col min="12034" max="12034" width="39.875" style="2" customWidth="1"/>
    <col min="12035" max="12037" width="15.125" style="2" customWidth="1"/>
    <col min="12038" max="12288" width="9" style="2"/>
    <col min="12289" max="12289" width="14" style="2" customWidth="1"/>
    <col min="12290" max="12290" width="39.875" style="2" customWidth="1"/>
    <col min="12291" max="12293" width="15.125" style="2" customWidth="1"/>
    <col min="12294" max="12544" width="9" style="2"/>
    <col min="12545" max="12545" width="14" style="2" customWidth="1"/>
    <col min="12546" max="12546" width="39.875" style="2" customWidth="1"/>
    <col min="12547" max="12549" width="15.125" style="2" customWidth="1"/>
    <col min="12550" max="12800" width="9" style="2"/>
    <col min="12801" max="12801" width="14" style="2" customWidth="1"/>
    <col min="12802" max="12802" width="39.875" style="2" customWidth="1"/>
    <col min="12803" max="12805" width="15.125" style="2" customWidth="1"/>
    <col min="12806" max="13056" width="9" style="2"/>
    <col min="13057" max="13057" width="14" style="2" customWidth="1"/>
    <col min="13058" max="13058" width="39.875" style="2" customWidth="1"/>
    <col min="13059" max="13061" width="15.125" style="2" customWidth="1"/>
    <col min="13062" max="13312" width="9" style="2"/>
    <col min="13313" max="13313" width="14" style="2" customWidth="1"/>
    <col min="13314" max="13314" width="39.875" style="2" customWidth="1"/>
    <col min="13315" max="13317" width="15.125" style="2" customWidth="1"/>
    <col min="13318" max="13568" width="9" style="2"/>
    <col min="13569" max="13569" width="14" style="2" customWidth="1"/>
    <col min="13570" max="13570" width="39.875" style="2" customWidth="1"/>
    <col min="13571" max="13573" width="15.125" style="2" customWidth="1"/>
    <col min="13574" max="13824" width="9" style="2"/>
    <col min="13825" max="13825" width="14" style="2" customWidth="1"/>
    <col min="13826" max="13826" width="39.875" style="2" customWidth="1"/>
    <col min="13827" max="13829" width="15.125" style="2" customWidth="1"/>
    <col min="13830" max="14080" width="9" style="2"/>
    <col min="14081" max="14081" width="14" style="2" customWidth="1"/>
    <col min="14082" max="14082" width="39.875" style="2" customWidth="1"/>
    <col min="14083" max="14085" width="15.125" style="2" customWidth="1"/>
    <col min="14086" max="14336" width="9" style="2"/>
    <col min="14337" max="14337" width="14" style="2" customWidth="1"/>
    <col min="14338" max="14338" width="39.875" style="2" customWidth="1"/>
    <col min="14339" max="14341" width="15.125" style="2" customWidth="1"/>
    <col min="14342" max="14592" width="9" style="2"/>
    <col min="14593" max="14593" width="14" style="2" customWidth="1"/>
    <col min="14594" max="14594" width="39.875" style="2" customWidth="1"/>
    <col min="14595" max="14597" width="15.125" style="2" customWidth="1"/>
    <col min="14598" max="14848" width="9" style="2"/>
    <col min="14849" max="14849" width="14" style="2" customWidth="1"/>
    <col min="14850" max="14850" width="39.875" style="2" customWidth="1"/>
    <col min="14851" max="14853" width="15.125" style="2" customWidth="1"/>
    <col min="14854" max="15104" width="9" style="2"/>
    <col min="15105" max="15105" width="14" style="2" customWidth="1"/>
    <col min="15106" max="15106" width="39.875" style="2" customWidth="1"/>
    <col min="15107" max="15109" width="15.125" style="2" customWidth="1"/>
    <col min="15110" max="15360" width="9" style="2"/>
    <col min="15361" max="15361" width="14" style="2" customWidth="1"/>
    <col min="15362" max="15362" width="39.875" style="2" customWidth="1"/>
    <col min="15363" max="15365" width="15.125" style="2" customWidth="1"/>
    <col min="15366" max="15616" width="9" style="2"/>
    <col min="15617" max="15617" width="14" style="2" customWidth="1"/>
    <col min="15618" max="15618" width="39.875" style="2" customWidth="1"/>
    <col min="15619" max="15621" width="15.125" style="2" customWidth="1"/>
    <col min="15622" max="15872" width="9" style="2"/>
    <col min="15873" max="15873" width="14" style="2" customWidth="1"/>
    <col min="15874" max="15874" width="39.875" style="2" customWidth="1"/>
    <col min="15875" max="15877" width="15.125" style="2" customWidth="1"/>
    <col min="15878" max="16128" width="9" style="2"/>
    <col min="16129" max="16129" width="14" style="2" customWidth="1"/>
    <col min="16130" max="16130" width="39.875" style="2" customWidth="1"/>
    <col min="16131" max="16133" width="15.125" style="2" customWidth="1"/>
    <col min="16134" max="16384" width="9" style="2"/>
  </cols>
  <sheetData>
    <row r="1" spans="1:5" ht="18.75">
      <c r="A1" s="42" t="s">
        <v>118</v>
      </c>
      <c r="B1" s="43"/>
      <c r="C1" s="43"/>
      <c r="D1" s="44"/>
      <c r="E1" s="44"/>
    </row>
    <row r="2" spans="1:5" ht="27">
      <c r="A2" s="90" t="s">
        <v>119</v>
      </c>
      <c r="B2" s="90"/>
      <c r="C2" s="90"/>
      <c r="D2" s="90"/>
      <c r="E2" s="90"/>
    </row>
    <row r="3" spans="1:5" ht="15" thickBot="1">
      <c r="A3" s="45" t="str">
        <f>[3]导出单位!A3</f>
        <v>编制单位：泉州市洛江区人民法院</v>
      </c>
      <c r="B3" s="46"/>
      <c r="C3" s="47"/>
      <c r="D3" s="45"/>
      <c r="E3" s="7" t="s">
        <v>53</v>
      </c>
    </row>
    <row r="4" spans="1:5" ht="27" customHeight="1">
      <c r="A4" s="48" t="s">
        <v>120</v>
      </c>
      <c r="B4" s="34" t="s">
        <v>69</v>
      </c>
      <c r="C4" s="34" t="s">
        <v>37</v>
      </c>
      <c r="D4" s="34" t="s">
        <v>100</v>
      </c>
      <c r="E4" s="35" t="s">
        <v>101</v>
      </c>
    </row>
    <row r="5" spans="1:5">
      <c r="A5" s="36" t="s">
        <v>121</v>
      </c>
      <c r="B5" s="49" t="s">
        <v>51</v>
      </c>
      <c r="C5" s="11">
        <f>[3]导出单位!K9</f>
        <v>1314.03</v>
      </c>
      <c r="D5" s="11">
        <f>[3]导出单位!L9</f>
        <v>1056.3399999999999</v>
      </c>
      <c r="E5" s="28">
        <f>[3]导出单位!O9</f>
        <v>257.69</v>
      </c>
    </row>
    <row r="6" spans="1:5">
      <c r="A6" s="50" t="str">
        <f>[3]导出单位!A10</f>
        <v>204</v>
      </c>
      <c r="B6" s="51" t="str">
        <f>[3]导出单位!D10</f>
        <v>公共安全支出</v>
      </c>
      <c r="C6" s="11">
        <f>[3]导出单位!K10</f>
        <v>1314.03</v>
      </c>
      <c r="D6" s="11">
        <f>[3]导出单位!L10</f>
        <v>1056.3399999999999</v>
      </c>
      <c r="E6" s="28">
        <f>[3]导出单位!O10</f>
        <v>257.69</v>
      </c>
    </row>
    <row r="7" spans="1:5">
      <c r="A7" s="50" t="str">
        <f>[3]导出单位!A11</f>
        <v>20405</v>
      </c>
      <c r="B7" s="51" t="str">
        <f>[3]导出单位!D11</f>
        <v>法院</v>
      </c>
      <c r="C7" s="11">
        <f>[3]导出单位!K11</f>
        <v>1314.03</v>
      </c>
      <c r="D7" s="11">
        <f>[3]导出单位!L11</f>
        <v>1056.3399999999999</v>
      </c>
      <c r="E7" s="28">
        <f>[3]导出单位!O11</f>
        <v>257.69</v>
      </c>
    </row>
    <row r="8" spans="1:5">
      <c r="A8" s="50" t="str">
        <f>[3]导出单位!A12</f>
        <v>2040501</v>
      </c>
      <c r="B8" s="51" t="str">
        <f>[3]导出单位!D12</f>
        <v xml:space="preserve">  行政运行</v>
      </c>
      <c r="C8" s="11">
        <f>[3]导出单位!K12</f>
        <v>774.57</v>
      </c>
      <c r="D8" s="11">
        <f>[3]导出单位!L12</f>
        <v>774.57</v>
      </c>
      <c r="E8" s="28">
        <f>[3]导出单位!O12</f>
        <v>0</v>
      </c>
    </row>
    <row r="9" spans="1:5">
      <c r="A9" s="50" t="str">
        <f>[3]导出单位!A13</f>
        <v>2040599</v>
      </c>
      <c r="B9" s="51" t="str">
        <f>[3]导出单位!D13</f>
        <v xml:space="preserve">  其他法院支出</v>
      </c>
      <c r="C9" s="11">
        <f>[3]导出单位!K13</f>
        <v>539.46</v>
      </c>
      <c r="D9" s="11">
        <f>[3]导出单位!L13</f>
        <v>281.77</v>
      </c>
      <c r="E9" s="28">
        <f>[3]导出单位!O13</f>
        <v>257.69</v>
      </c>
    </row>
    <row r="10" spans="1:5">
      <c r="A10" s="50"/>
      <c r="B10" s="51"/>
      <c r="C10" s="11"/>
      <c r="D10" s="11"/>
      <c r="E10" s="28"/>
    </row>
    <row r="11" spans="1:5">
      <c r="A11" s="50"/>
      <c r="B11" s="51"/>
      <c r="C11" s="11"/>
      <c r="D11" s="11"/>
      <c r="E11" s="28"/>
    </row>
    <row r="12" spans="1:5">
      <c r="A12" s="50"/>
      <c r="B12" s="51"/>
      <c r="C12" s="11"/>
      <c r="D12" s="11"/>
      <c r="E12" s="28"/>
    </row>
    <row r="13" spans="1:5">
      <c r="A13" s="50"/>
      <c r="B13" s="51"/>
      <c r="C13" s="11"/>
      <c r="D13" s="11"/>
      <c r="E13" s="28"/>
    </row>
    <row r="14" spans="1:5">
      <c r="A14" s="50">
        <f>[3]导出单位!A44</f>
        <v>0</v>
      </c>
      <c r="B14" s="51">
        <f>[3]导出单位!D44</f>
        <v>0</v>
      </c>
      <c r="C14" s="11">
        <f>[3]导出单位!K44</f>
        <v>0</v>
      </c>
      <c r="D14" s="11">
        <f>[3]导出单位!L44</f>
        <v>0</v>
      </c>
      <c r="E14" s="28">
        <f>[3]导出单位!O44</f>
        <v>0</v>
      </c>
    </row>
    <row r="15" spans="1:5">
      <c r="A15" s="36"/>
      <c r="B15" s="24"/>
      <c r="C15" s="11"/>
      <c r="D15" s="11"/>
      <c r="E15" s="28"/>
    </row>
    <row r="16" spans="1:5">
      <c r="A16" s="36"/>
      <c r="B16" s="24"/>
      <c r="C16" s="11"/>
      <c r="D16" s="11"/>
      <c r="E16" s="28"/>
    </row>
    <row r="17" spans="1:5">
      <c r="A17" s="36"/>
      <c r="B17" s="24"/>
      <c r="C17" s="11"/>
      <c r="D17" s="11"/>
      <c r="E17" s="28"/>
    </row>
    <row r="18" spans="1:5">
      <c r="A18" s="36"/>
      <c r="B18" s="24"/>
      <c r="C18" s="11"/>
      <c r="D18" s="11"/>
      <c r="E18" s="28"/>
    </row>
    <row r="19" spans="1:5">
      <c r="A19" s="52" t="s">
        <v>2</v>
      </c>
      <c r="B19" s="53" t="s">
        <v>2</v>
      </c>
      <c r="C19" s="54" t="s">
        <v>2</v>
      </c>
      <c r="D19" s="54" t="s">
        <v>2</v>
      </c>
      <c r="E19" s="55" t="s">
        <v>2</v>
      </c>
    </row>
  </sheetData>
  <mergeCells count="1">
    <mergeCell ref="A2:E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E10" sqref="E10"/>
    </sheetView>
  </sheetViews>
  <sheetFormatPr defaultRowHeight="13.5"/>
  <cols>
    <col min="1" max="1" width="11.25" style="2" customWidth="1"/>
    <col min="2" max="2" width="34.25" style="2" customWidth="1"/>
    <col min="3" max="3" width="36.5" style="2" customWidth="1"/>
    <col min="4" max="256" width="9" style="2"/>
    <col min="257" max="257" width="11.25" style="2" customWidth="1"/>
    <col min="258" max="258" width="34.25" style="2" customWidth="1"/>
    <col min="259" max="259" width="36.5" style="2" customWidth="1"/>
    <col min="260" max="512" width="9" style="2"/>
    <col min="513" max="513" width="11.25" style="2" customWidth="1"/>
    <col min="514" max="514" width="34.25" style="2" customWidth="1"/>
    <col min="515" max="515" width="36.5" style="2" customWidth="1"/>
    <col min="516" max="768" width="9" style="2"/>
    <col min="769" max="769" width="11.25" style="2" customWidth="1"/>
    <col min="770" max="770" width="34.25" style="2" customWidth="1"/>
    <col min="771" max="771" width="36.5" style="2" customWidth="1"/>
    <col min="772" max="1024" width="9" style="2"/>
    <col min="1025" max="1025" width="11.25" style="2" customWidth="1"/>
    <col min="1026" max="1026" width="34.25" style="2" customWidth="1"/>
    <col min="1027" max="1027" width="36.5" style="2" customWidth="1"/>
    <col min="1028" max="1280" width="9" style="2"/>
    <col min="1281" max="1281" width="11.25" style="2" customWidth="1"/>
    <col min="1282" max="1282" width="34.25" style="2" customWidth="1"/>
    <col min="1283" max="1283" width="36.5" style="2" customWidth="1"/>
    <col min="1284" max="1536" width="9" style="2"/>
    <col min="1537" max="1537" width="11.25" style="2" customWidth="1"/>
    <col min="1538" max="1538" width="34.25" style="2" customWidth="1"/>
    <col min="1539" max="1539" width="36.5" style="2" customWidth="1"/>
    <col min="1540" max="1792" width="9" style="2"/>
    <col min="1793" max="1793" width="11.25" style="2" customWidth="1"/>
    <col min="1794" max="1794" width="34.25" style="2" customWidth="1"/>
    <col min="1795" max="1795" width="36.5" style="2" customWidth="1"/>
    <col min="1796" max="2048" width="9" style="2"/>
    <col min="2049" max="2049" width="11.25" style="2" customWidth="1"/>
    <col min="2050" max="2050" width="34.25" style="2" customWidth="1"/>
    <col min="2051" max="2051" width="36.5" style="2" customWidth="1"/>
    <col min="2052" max="2304" width="9" style="2"/>
    <col min="2305" max="2305" width="11.25" style="2" customWidth="1"/>
    <col min="2306" max="2306" width="34.25" style="2" customWidth="1"/>
    <col min="2307" max="2307" width="36.5" style="2" customWidth="1"/>
    <col min="2308" max="2560" width="9" style="2"/>
    <col min="2561" max="2561" width="11.25" style="2" customWidth="1"/>
    <col min="2562" max="2562" width="34.25" style="2" customWidth="1"/>
    <col min="2563" max="2563" width="36.5" style="2" customWidth="1"/>
    <col min="2564" max="2816" width="9" style="2"/>
    <col min="2817" max="2817" width="11.25" style="2" customWidth="1"/>
    <col min="2818" max="2818" width="34.25" style="2" customWidth="1"/>
    <col min="2819" max="2819" width="36.5" style="2" customWidth="1"/>
    <col min="2820" max="3072" width="9" style="2"/>
    <col min="3073" max="3073" width="11.25" style="2" customWidth="1"/>
    <col min="3074" max="3074" width="34.25" style="2" customWidth="1"/>
    <col min="3075" max="3075" width="36.5" style="2" customWidth="1"/>
    <col min="3076" max="3328" width="9" style="2"/>
    <col min="3329" max="3329" width="11.25" style="2" customWidth="1"/>
    <col min="3330" max="3330" width="34.25" style="2" customWidth="1"/>
    <col min="3331" max="3331" width="36.5" style="2" customWidth="1"/>
    <col min="3332" max="3584" width="9" style="2"/>
    <col min="3585" max="3585" width="11.25" style="2" customWidth="1"/>
    <col min="3586" max="3586" width="34.25" style="2" customWidth="1"/>
    <col min="3587" max="3587" width="36.5" style="2" customWidth="1"/>
    <col min="3588" max="3840" width="9" style="2"/>
    <col min="3841" max="3841" width="11.25" style="2" customWidth="1"/>
    <col min="3842" max="3842" width="34.25" style="2" customWidth="1"/>
    <col min="3843" max="3843" width="36.5" style="2" customWidth="1"/>
    <col min="3844" max="4096" width="9" style="2"/>
    <col min="4097" max="4097" width="11.25" style="2" customWidth="1"/>
    <col min="4098" max="4098" width="34.25" style="2" customWidth="1"/>
    <col min="4099" max="4099" width="36.5" style="2" customWidth="1"/>
    <col min="4100" max="4352" width="9" style="2"/>
    <col min="4353" max="4353" width="11.25" style="2" customWidth="1"/>
    <col min="4354" max="4354" width="34.25" style="2" customWidth="1"/>
    <col min="4355" max="4355" width="36.5" style="2" customWidth="1"/>
    <col min="4356" max="4608" width="9" style="2"/>
    <col min="4609" max="4609" width="11.25" style="2" customWidth="1"/>
    <col min="4610" max="4610" width="34.25" style="2" customWidth="1"/>
    <col min="4611" max="4611" width="36.5" style="2" customWidth="1"/>
    <col min="4612" max="4864" width="9" style="2"/>
    <col min="4865" max="4865" width="11.25" style="2" customWidth="1"/>
    <col min="4866" max="4866" width="34.25" style="2" customWidth="1"/>
    <col min="4867" max="4867" width="36.5" style="2" customWidth="1"/>
    <col min="4868" max="5120" width="9" style="2"/>
    <col min="5121" max="5121" width="11.25" style="2" customWidth="1"/>
    <col min="5122" max="5122" width="34.25" style="2" customWidth="1"/>
    <col min="5123" max="5123" width="36.5" style="2" customWidth="1"/>
    <col min="5124" max="5376" width="9" style="2"/>
    <col min="5377" max="5377" width="11.25" style="2" customWidth="1"/>
    <col min="5378" max="5378" width="34.25" style="2" customWidth="1"/>
    <col min="5379" max="5379" width="36.5" style="2" customWidth="1"/>
    <col min="5380" max="5632" width="9" style="2"/>
    <col min="5633" max="5633" width="11.25" style="2" customWidth="1"/>
    <col min="5634" max="5634" width="34.25" style="2" customWidth="1"/>
    <col min="5635" max="5635" width="36.5" style="2" customWidth="1"/>
    <col min="5636" max="5888" width="9" style="2"/>
    <col min="5889" max="5889" width="11.25" style="2" customWidth="1"/>
    <col min="5890" max="5890" width="34.25" style="2" customWidth="1"/>
    <col min="5891" max="5891" width="36.5" style="2" customWidth="1"/>
    <col min="5892" max="6144" width="9" style="2"/>
    <col min="6145" max="6145" width="11.25" style="2" customWidth="1"/>
    <col min="6146" max="6146" width="34.25" style="2" customWidth="1"/>
    <col min="6147" max="6147" width="36.5" style="2" customWidth="1"/>
    <col min="6148" max="6400" width="9" style="2"/>
    <col min="6401" max="6401" width="11.25" style="2" customWidth="1"/>
    <col min="6402" max="6402" width="34.25" style="2" customWidth="1"/>
    <col min="6403" max="6403" width="36.5" style="2" customWidth="1"/>
    <col min="6404" max="6656" width="9" style="2"/>
    <col min="6657" max="6657" width="11.25" style="2" customWidth="1"/>
    <col min="6658" max="6658" width="34.25" style="2" customWidth="1"/>
    <col min="6659" max="6659" width="36.5" style="2" customWidth="1"/>
    <col min="6660" max="6912" width="9" style="2"/>
    <col min="6913" max="6913" width="11.25" style="2" customWidth="1"/>
    <col min="6914" max="6914" width="34.25" style="2" customWidth="1"/>
    <col min="6915" max="6915" width="36.5" style="2" customWidth="1"/>
    <col min="6916" max="7168" width="9" style="2"/>
    <col min="7169" max="7169" width="11.25" style="2" customWidth="1"/>
    <col min="7170" max="7170" width="34.25" style="2" customWidth="1"/>
    <col min="7171" max="7171" width="36.5" style="2" customWidth="1"/>
    <col min="7172" max="7424" width="9" style="2"/>
    <col min="7425" max="7425" width="11.25" style="2" customWidth="1"/>
    <col min="7426" max="7426" width="34.25" style="2" customWidth="1"/>
    <col min="7427" max="7427" width="36.5" style="2" customWidth="1"/>
    <col min="7428" max="7680" width="9" style="2"/>
    <col min="7681" max="7681" width="11.25" style="2" customWidth="1"/>
    <col min="7682" max="7682" width="34.25" style="2" customWidth="1"/>
    <col min="7683" max="7683" width="36.5" style="2" customWidth="1"/>
    <col min="7684" max="7936" width="9" style="2"/>
    <col min="7937" max="7937" width="11.25" style="2" customWidth="1"/>
    <col min="7938" max="7938" width="34.25" style="2" customWidth="1"/>
    <col min="7939" max="7939" width="36.5" style="2" customWidth="1"/>
    <col min="7940" max="8192" width="9" style="2"/>
    <col min="8193" max="8193" width="11.25" style="2" customWidth="1"/>
    <col min="8194" max="8194" width="34.25" style="2" customWidth="1"/>
    <col min="8195" max="8195" width="36.5" style="2" customWidth="1"/>
    <col min="8196" max="8448" width="9" style="2"/>
    <col min="8449" max="8449" width="11.25" style="2" customWidth="1"/>
    <col min="8450" max="8450" width="34.25" style="2" customWidth="1"/>
    <col min="8451" max="8451" width="36.5" style="2" customWidth="1"/>
    <col min="8452" max="8704" width="9" style="2"/>
    <col min="8705" max="8705" width="11.25" style="2" customWidth="1"/>
    <col min="8706" max="8706" width="34.25" style="2" customWidth="1"/>
    <col min="8707" max="8707" width="36.5" style="2" customWidth="1"/>
    <col min="8708" max="8960" width="9" style="2"/>
    <col min="8961" max="8961" width="11.25" style="2" customWidth="1"/>
    <col min="8962" max="8962" width="34.25" style="2" customWidth="1"/>
    <col min="8963" max="8963" width="36.5" style="2" customWidth="1"/>
    <col min="8964" max="9216" width="9" style="2"/>
    <col min="9217" max="9217" width="11.25" style="2" customWidth="1"/>
    <col min="9218" max="9218" width="34.25" style="2" customWidth="1"/>
    <col min="9219" max="9219" width="36.5" style="2" customWidth="1"/>
    <col min="9220" max="9472" width="9" style="2"/>
    <col min="9473" max="9473" width="11.25" style="2" customWidth="1"/>
    <col min="9474" max="9474" width="34.25" style="2" customWidth="1"/>
    <col min="9475" max="9475" width="36.5" style="2" customWidth="1"/>
    <col min="9476" max="9728" width="9" style="2"/>
    <col min="9729" max="9729" width="11.25" style="2" customWidth="1"/>
    <col min="9730" max="9730" width="34.25" style="2" customWidth="1"/>
    <col min="9731" max="9731" width="36.5" style="2" customWidth="1"/>
    <col min="9732" max="9984" width="9" style="2"/>
    <col min="9985" max="9985" width="11.25" style="2" customWidth="1"/>
    <col min="9986" max="9986" width="34.25" style="2" customWidth="1"/>
    <col min="9987" max="9987" width="36.5" style="2" customWidth="1"/>
    <col min="9988" max="10240" width="9" style="2"/>
    <col min="10241" max="10241" width="11.25" style="2" customWidth="1"/>
    <col min="10242" max="10242" width="34.25" style="2" customWidth="1"/>
    <col min="10243" max="10243" width="36.5" style="2" customWidth="1"/>
    <col min="10244" max="10496" width="9" style="2"/>
    <col min="10497" max="10497" width="11.25" style="2" customWidth="1"/>
    <col min="10498" max="10498" width="34.25" style="2" customWidth="1"/>
    <col min="10499" max="10499" width="36.5" style="2" customWidth="1"/>
    <col min="10500" max="10752" width="9" style="2"/>
    <col min="10753" max="10753" width="11.25" style="2" customWidth="1"/>
    <col min="10754" max="10754" width="34.25" style="2" customWidth="1"/>
    <col min="10755" max="10755" width="36.5" style="2" customWidth="1"/>
    <col min="10756" max="11008" width="9" style="2"/>
    <col min="11009" max="11009" width="11.25" style="2" customWidth="1"/>
    <col min="11010" max="11010" width="34.25" style="2" customWidth="1"/>
    <col min="11011" max="11011" width="36.5" style="2" customWidth="1"/>
    <col min="11012" max="11264" width="9" style="2"/>
    <col min="11265" max="11265" width="11.25" style="2" customWidth="1"/>
    <col min="11266" max="11266" width="34.25" style="2" customWidth="1"/>
    <col min="11267" max="11267" width="36.5" style="2" customWidth="1"/>
    <col min="11268" max="11520" width="9" style="2"/>
    <col min="11521" max="11521" width="11.25" style="2" customWidth="1"/>
    <col min="11522" max="11522" width="34.25" style="2" customWidth="1"/>
    <col min="11523" max="11523" width="36.5" style="2" customWidth="1"/>
    <col min="11524" max="11776" width="9" style="2"/>
    <col min="11777" max="11777" width="11.25" style="2" customWidth="1"/>
    <col min="11778" max="11778" width="34.25" style="2" customWidth="1"/>
    <col min="11779" max="11779" width="36.5" style="2" customWidth="1"/>
    <col min="11780" max="12032" width="9" style="2"/>
    <col min="12033" max="12033" width="11.25" style="2" customWidth="1"/>
    <col min="12034" max="12034" width="34.25" style="2" customWidth="1"/>
    <col min="12035" max="12035" width="36.5" style="2" customWidth="1"/>
    <col min="12036" max="12288" width="9" style="2"/>
    <col min="12289" max="12289" width="11.25" style="2" customWidth="1"/>
    <col min="12290" max="12290" width="34.25" style="2" customWidth="1"/>
    <col min="12291" max="12291" width="36.5" style="2" customWidth="1"/>
    <col min="12292" max="12544" width="9" style="2"/>
    <col min="12545" max="12545" width="11.25" style="2" customWidth="1"/>
    <col min="12546" max="12546" width="34.25" style="2" customWidth="1"/>
    <col min="12547" max="12547" width="36.5" style="2" customWidth="1"/>
    <col min="12548" max="12800" width="9" style="2"/>
    <col min="12801" max="12801" width="11.25" style="2" customWidth="1"/>
    <col min="12802" max="12802" width="34.25" style="2" customWidth="1"/>
    <col min="12803" max="12803" width="36.5" style="2" customWidth="1"/>
    <col min="12804" max="13056" width="9" style="2"/>
    <col min="13057" max="13057" width="11.25" style="2" customWidth="1"/>
    <col min="13058" max="13058" width="34.25" style="2" customWidth="1"/>
    <col min="13059" max="13059" width="36.5" style="2" customWidth="1"/>
    <col min="13060" max="13312" width="9" style="2"/>
    <col min="13313" max="13313" width="11.25" style="2" customWidth="1"/>
    <col min="13314" max="13314" width="34.25" style="2" customWidth="1"/>
    <col min="13315" max="13315" width="36.5" style="2" customWidth="1"/>
    <col min="13316" max="13568" width="9" style="2"/>
    <col min="13569" max="13569" width="11.25" style="2" customWidth="1"/>
    <col min="13570" max="13570" width="34.25" style="2" customWidth="1"/>
    <col min="13571" max="13571" width="36.5" style="2" customWidth="1"/>
    <col min="13572" max="13824" width="9" style="2"/>
    <col min="13825" max="13825" width="11.25" style="2" customWidth="1"/>
    <col min="13826" max="13826" width="34.25" style="2" customWidth="1"/>
    <col min="13827" max="13827" width="36.5" style="2" customWidth="1"/>
    <col min="13828" max="14080" width="9" style="2"/>
    <col min="14081" max="14081" width="11.25" style="2" customWidth="1"/>
    <col min="14082" max="14082" width="34.25" style="2" customWidth="1"/>
    <col min="14083" max="14083" width="36.5" style="2" customWidth="1"/>
    <col min="14084" max="14336" width="9" style="2"/>
    <col min="14337" max="14337" width="11.25" style="2" customWidth="1"/>
    <col min="14338" max="14338" width="34.25" style="2" customWidth="1"/>
    <col min="14339" max="14339" width="36.5" style="2" customWidth="1"/>
    <col min="14340" max="14592" width="9" style="2"/>
    <col min="14593" max="14593" width="11.25" style="2" customWidth="1"/>
    <col min="14594" max="14594" width="34.25" style="2" customWidth="1"/>
    <col min="14595" max="14595" width="36.5" style="2" customWidth="1"/>
    <col min="14596" max="14848" width="9" style="2"/>
    <col min="14849" max="14849" width="11.25" style="2" customWidth="1"/>
    <col min="14850" max="14850" width="34.25" style="2" customWidth="1"/>
    <col min="14851" max="14851" width="36.5" style="2" customWidth="1"/>
    <col min="14852" max="15104" width="9" style="2"/>
    <col min="15105" max="15105" width="11.25" style="2" customWidth="1"/>
    <col min="15106" max="15106" width="34.25" style="2" customWidth="1"/>
    <col min="15107" max="15107" width="36.5" style="2" customWidth="1"/>
    <col min="15108" max="15360" width="9" style="2"/>
    <col min="15361" max="15361" width="11.25" style="2" customWidth="1"/>
    <col min="15362" max="15362" width="34.25" style="2" customWidth="1"/>
    <col min="15363" max="15363" width="36.5" style="2" customWidth="1"/>
    <col min="15364" max="15616" width="9" style="2"/>
    <col min="15617" max="15617" width="11.25" style="2" customWidth="1"/>
    <col min="15618" max="15618" width="34.25" style="2" customWidth="1"/>
    <col min="15619" max="15619" width="36.5" style="2" customWidth="1"/>
    <col min="15620" max="15872" width="9" style="2"/>
    <col min="15873" max="15873" width="11.25" style="2" customWidth="1"/>
    <col min="15874" max="15874" width="34.25" style="2" customWidth="1"/>
    <col min="15875" max="15875" width="36.5" style="2" customWidth="1"/>
    <col min="15876" max="16128" width="9" style="2"/>
    <col min="16129" max="16129" width="11.25" style="2" customWidth="1"/>
    <col min="16130" max="16130" width="34.25" style="2" customWidth="1"/>
    <col min="16131" max="16131" width="36.5" style="2" customWidth="1"/>
    <col min="16132" max="16384" width="9" style="2"/>
  </cols>
  <sheetData>
    <row r="1" spans="1:3" ht="18.75">
      <c r="A1" s="56" t="s">
        <v>122</v>
      </c>
    </row>
    <row r="2" spans="1:3" ht="27">
      <c r="A2" s="111" t="s">
        <v>123</v>
      </c>
      <c r="B2" s="111"/>
      <c r="C2" s="111"/>
    </row>
    <row r="3" spans="1:3" ht="14.25" thickBot="1">
      <c r="A3" s="57" t="str">
        <f>'[4]Z08 一般公共预算财政拨款支出决算明细表(财决08表)'!A3</f>
        <v>编制单位：泉州市洛江区人民法院</v>
      </c>
      <c r="B3" s="58"/>
      <c r="C3" s="59" t="s">
        <v>53</v>
      </c>
    </row>
    <row r="4" spans="1:3">
      <c r="A4" s="108" t="s">
        <v>107</v>
      </c>
      <c r="B4" s="92" t="s">
        <v>2</v>
      </c>
      <c r="C4" s="92" t="s">
        <v>124</v>
      </c>
    </row>
    <row r="5" spans="1:3" ht="27">
      <c r="A5" s="60" t="s">
        <v>125</v>
      </c>
      <c r="B5" s="9" t="s">
        <v>69</v>
      </c>
      <c r="C5" s="110" t="s">
        <v>2</v>
      </c>
    </row>
    <row r="6" spans="1:3">
      <c r="A6" s="109" t="s">
        <v>126</v>
      </c>
      <c r="B6" s="110" t="s">
        <v>2</v>
      </c>
      <c r="C6" s="61">
        <f>'[4]Z08 一般公共预算财政拨款支出决算明细表(财决08表)'!E9</f>
        <v>1314.03</v>
      </c>
    </row>
    <row r="7" spans="1:3">
      <c r="A7" s="10" t="s">
        <v>127</v>
      </c>
      <c r="B7" s="12" t="s">
        <v>128</v>
      </c>
      <c r="C7" s="61">
        <f>'[4]Z08 一般公共预算财政拨款支出决算明细表(财决08表)'!F9</f>
        <v>844.44</v>
      </c>
    </row>
    <row r="8" spans="1:3">
      <c r="A8" s="10" t="s">
        <v>129</v>
      </c>
      <c r="B8" s="12" t="s">
        <v>130</v>
      </c>
      <c r="C8" s="61">
        <f>'[4]Z08 一般公共预算财政拨款支出决算明细表(财决08表)'!P9</f>
        <v>302.16000000000003</v>
      </c>
    </row>
    <row r="9" spans="1:3">
      <c r="A9" s="10" t="s">
        <v>131</v>
      </c>
      <c r="B9" s="12" t="s">
        <v>132</v>
      </c>
      <c r="C9" s="61">
        <f>'[4]Z08 一般公共预算财政拨款支出决算明细表(财决08表)'!AR9</f>
        <v>118.22</v>
      </c>
    </row>
    <row r="10" spans="1:3">
      <c r="A10" s="10" t="s">
        <v>133</v>
      </c>
      <c r="B10" s="12" t="s">
        <v>134</v>
      </c>
      <c r="C10" s="61">
        <f>'[4]Z08 一般公共预算财政拨款支出决算明细表(财决08表)'!BI9</f>
        <v>0</v>
      </c>
    </row>
    <row r="11" spans="1:3">
      <c r="A11" s="10" t="s">
        <v>135</v>
      </c>
      <c r="B11" s="12" t="s">
        <v>136</v>
      </c>
      <c r="C11" s="61">
        <f>'[4]Z08 一般公共预算财政拨款支出决算明细表(财决08表)'!BT9</f>
        <v>49.21</v>
      </c>
    </row>
    <row r="12" spans="1:3">
      <c r="A12" s="10" t="s">
        <v>137</v>
      </c>
      <c r="B12" s="12" t="s">
        <v>138</v>
      </c>
      <c r="C12" s="61">
        <f>'[4]Z08 一般公共预算财政拨款支出决算明细表(财决08表)'!CJ9</f>
        <v>0</v>
      </c>
    </row>
    <row r="13" spans="1:3">
      <c r="A13" s="10" t="s">
        <v>139</v>
      </c>
      <c r="B13" s="12" t="s">
        <v>140</v>
      </c>
      <c r="C13" s="61">
        <f>'[4]Z08 一般公共预算财政拨款支出决算明细表(财决08表)'!CO9</f>
        <v>0</v>
      </c>
    </row>
    <row r="14" spans="1:3">
      <c r="A14" s="10" t="s">
        <v>141</v>
      </c>
      <c r="B14" s="12" t="s">
        <v>142</v>
      </c>
      <c r="C14" s="61">
        <f>'[4]Z08 一般公共预算财政拨款支出决算明细表(财决08表)'!CR9</f>
        <v>0</v>
      </c>
    </row>
  </sheetData>
  <mergeCells count="4">
    <mergeCell ref="A2:C2"/>
    <mergeCell ref="A4:B4"/>
    <mergeCell ref="C4:C5"/>
    <mergeCell ref="A6:B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2"/>
  <sheetViews>
    <sheetView topLeftCell="A34" workbookViewId="0">
      <selection activeCell="B3" sqref="B3"/>
    </sheetView>
  </sheetViews>
  <sheetFormatPr defaultRowHeight="13.5"/>
  <cols>
    <col min="1" max="1" width="15.75" style="2" customWidth="1"/>
    <col min="2" max="2" width="35.25" style="2" customWidth="1"/>
    <col min="3" max="3" width="23.125" style="2" customWidth="1"/>
    <col min="4" max="4" width="20.25" style="67" customWidth="1"/>
    <col min="5" max="5" width="18.875" style="67" customWidth="1"/>
    <col min="6" max="256" width="9" style="2"/>
    <col min="257" max="257" width="15.75" style="2" customWidth="1"/>
    <col min="258" max="258" width="35.25" style="2" customWidth="1"/>
    <col min="259" max="259" width="23.125" style="2" customWidth="1"/>
    <col min="260" max="260" width="20.25" style="2" customWidth="1"/>
    <col min="261" max="261" width="18.875" style="2" customWidth="1"/>
    <col min="262" max="512" width="9" style="2"/>
    <col min="513" max="513" width="15.75" style="2" customWidth="1"/>
    <col min="514" max="514" width="35.25" style="2" customWidth="1"/>
    <col min="515" max="515" width="23.125" style="2" customWidth="1"/>
    <col min="516" max="516" width="20.25" style="2" customWidth="1"/>
    <col min="517" max="517" width="18.875" style="2" customWidth="1"/>
    <col min="518" max="768" width="9" style="2"/>
    <col min="769" max="769" width="15.75" style="2" customWidth="1"/>
    <col min="770" max="770" width="35.25" style="2" customWidth="1"/>
    <col min="771" max="771" width="23.125" style="2" customWidth="1"/>
    <col min="772" max="772" width="20.25" style="2" customWidth="1"/>
    <col min="773" max="773" width="18.875" style="2" customWidth="1"/>
    <col min="774" max="1024" width="9" style="2"/>
    <col min="1025" max="1025" width="15.75" style="2" customWidth="1"/>
    <col min="1026" max="1026" width="35.25" style="2" customWidth="1"/>
    <col min="1027" max="1027" width="23.125" style="2" customWidth="1"/>
    <col min="1028" max="1028" width="20.25" style="2" customWidth="1"/>
    <col min="1029" max="1029" width="18.875" style="2" customWidth="1"/>
    <col min="1030" max="1280" width="9" style="2"/>
    <col min="1281" max="1281" width="15.75" style="2" customWidth="1"/>
    <col min="1282" max="1282" width="35.25" style="2" customWidth="1"/>
    <col min="1283" max="1283" width="23.125" style="2" customWidth="1"/>
    <col min="1284" max="1284" width="20.25" style="2" customWidth="1"/>
    <col min="1285" max="1285" width="18.875" style="2" customWidth="1"/>
    <col min="1286" max="1536" width="9" style="2"/>
    <col min="1537" max="1537" width="15.75" style="2" customWidth="1"/>
    <col min="1538" max="1538" width="35.25" style="2" customWidth="1"/>
    <col min="1539" max="1539" width="23.125" style="2" customWidth="1"/>
    <col min="1540" max="1540" width="20.25" style="2" customWidth="1"/>
    <col min="1541" max="1541" width="18.875" style="2" customWidth="1"/>
    <col min="1542" max="1792" width="9" style="2"/>
    <col min="1793" max="1793" width="15.75" style="2" customWidth="1"/>
    <col min="1794" max="1794" width="35.25" style="2" customWidth="1"/>
    <col min="1795" max="1795" width="23.125" style="2" customWidth="1"/>
    <col min="1796" max="1796" width="20.25" style="2" customWidth="1"/>
    <col min="1797" max="1797" width="18.875" style="2" customWidth="1"/>
    <col min="1798" max="2048" width="9" style="2"/>
    <col min="2049" max="2049" width="15.75" style="2" customWidth="1"/>
    <col min="2050" max="2050" width="35.25" style="2" customWidth="1"/>
    <col min="2051" max="2051" width="23.125" style="2" customWidth="1"/>
    <col min="2052" max="2052" width="20.25" style="2" customWidth="1"/>
    <col min="2053" max="2053" width="18.875" style="2" customWidth="1"/>
    <col min="2054" max="2304" width="9" style="2"/>
    <col min="2305" max="2305" width="15.75" style="2" customWidth="1"/>
    <col min="2306" max="2306" width="35.25" style="2" customWidth="1"/>
    <col min="2307" max="2307" width="23.125" style="2" customWidth="1"/>
    <col min="2308" max="2308" width="20.25" style="2" customWidth="1"/>
    <col min="2309" max="2309" width="18.875" style="2" customWidth="1"/>
    <col min="2310" max="2560" width="9" style="2"/>
    <col min="2561" max="2561" width="15.75" style="2" customWidth="1"/>
    <col min="2562" max="2562" width="35.25" style="2" customWidth="1"/>
    <col min="2563" max="2563" width="23.125" style="2" customWidth="1"/>
    <col min="2564" max="2564" width="20.25" style="2" customWidth="1"/>
    <col min="2565" max="2565" width="18.875" style="2" customWidth="1"/>
    <col min="2566" max="2816" width="9" style="2"/>
    <col min="2817" max="2817" width="15.75" style="2" customWidth="1"/>
    <col min="2818" max="2818" width="35.25" style="2" customWidth="1"/>
    <col min="2819" max="2819" width="23.125" style="2" customWidth="1"/>
    <col min="2820" max="2820" width="20.25" style="2" customWidth="1"/>
    <col min="2821" max="2821" width="18.875" style="2" customWidth="1"/>
    <col min="2822" max="3072" width="9" style="2"/>
    <col min="3073" max="3073" width="15.75" style="2" customWidth="1"/>
    <col min="3074" max="3074" width="35.25" style="2" customWidth="1"/>
    <col min="3075" max="3075" width="23.125" style="2" customWidth="1"/>
    <col min="3076" max="3076" width="20.25" style="2" customWidth="1"/>
    <col min="3077" max="3077" width="18.875" style="2" customWidth="1"/>
    <col min="3078" max="3328" width="9" style="2"/>
    <col min="3329" max="3329" width="15.75" style="2" customWidth="1"/>
    <col min="3330" max="3330" width="35.25" style="2" customWidth="1"/>
    <col min="3331" max="3331" width="23.125" style="2" customWidth="1"/>
    <col min="3332" max="3332" width="20.25" style="2" customWidth="1"/>
    <col min="3333" max="3333" width="18.875" style="2" customWidth="1"/>
    <col min="3334" max="3584" width="9" style="2"/>
    <col min="3585" max="3585" width="15.75" style="2" customWidth="1"/>
    <col min="3586" max="3586" width="35.25" style="2" customWidth="1"/>
    <col min="3587" max="3587" width="23.125" style="2" customWidth="1"/>
    <col min="3588" max="3588" width="20.25" style="2" customWidth="1"/>
    <col min="3589" max="3589" width="18.875" style="2" customWidth="1"/>
    <col min="3590" max="3840" width="9" style="2"/>
    <col min="3841" max="3841" width="15.75" style="2" customWidth="1"/>
    <col min="3842" max="3842" width="35.25" style="2" customWidth="1"/>
    <col min="3843" max="3843" width="23.125" style="2" customWidth="1"/>
    <col min="3844" max="3844" width="20.25" style="2" customWidth="1"/>
    <col min="3845" max="3845" width="18.875" style="2" customWidth="1"/>
    <col min="3846" max="4096" width="9" style="2"/>
    <col min="4097" max="4097" width="15.75" style="2" customWidth="1"/>
    <col min="4098" max="4098" width="35.25" style="2" customWidth="1"/>
    <col min="4099" max="4099" width="23.125" style="2" customWidth="1"/>
    <col min="4100" max="4100" width="20.25" style="2" customWidth="1"/>
    <col min="4101" max="4101" width="18.875" style="2" customWidth="1"/>
    <col min="4102" max="4352" width="9" style="2"/>
    <col min="4353" max="4353" width="15.75" style="2" customWidth="1"/>
    <col min="4354" max="4354" width="35.25" style="2" customWidth="1"/>
    <col min="4355" max="4355" width="23.125" style="2" customWidth="1"/>
    <col min="4356" max="4356" width="20.25" style="2" customWidth="1"/>
    <col min="4357" max="4357" width="18.875" style="2" customWidth="1"/>
    <col min="4358" max="4608" width="9" style="2"/>
    <col min="4609" max="4609" width="15.75" style="2" customWidth="1"/>
    <col min="4610" max="4610" width="35.25" style="2" customWidth="1"/>
    <col min="4611" max="4611" width="23.125" style="2" customWidth="1"/>
    <col min="4612" max="4612" width="20.25" style="2" customWidth="1"/>
    <col min="4613" max="4613" width="18.875" style="2" customWidth="1"/>
    <col min="4614" max="4864" width="9" style="2"/>
    <col min="4865" max="4865" width="15.75" style="2" customWidth="1"/>
    <col min="4866" max="4866" width="35.25" style="2" customWidth="1"/>
    <col min="4867" max="4867" width="23.125" style="2" customWidth="1"/>
    <col min="4868" max="4868" width="20.25" style="2" customWidth="1"/>
    <col min="4869" max="4869" width="18.875" style="2" customWidth="1"/>
    <col min="4870" max="5120" width="9" style="2"/>
    <col min="5121" max="5121" width="15.75" style="2" customWidth="1"/>
    <col min="5122" max="5122" width="35.25" style="2" customWidth="1"/>
    <col min="5123" max="5123" width="23.125" style="2" customWidth="1"/>
    <col min="5124" max="5124" width="20.25" style="2" customWidth="1"/>
    <col min="5125" max="5125" width="18.875" style="2" customWidth="1"/>
    <col min="5126" max="5376" width="9" style="2"/>
    <col min="5377" max="5377" width="15.75" style="2" customWidth="1"/>
    <col min="5378" max="5378" width="35.25" style="2" customWidth="1"/>
    <col min="5379" max="5379" width="23.125" style="2" customWidth="1"/>
    <col min="5380" max="5380" width="20.25" style="2" customWidth="1"/>
    <col min="5381" max="5381" width="18.875" style="2" customWidth="1"/>
    <col min="5382" max="5632" width="9" style="2"/>
    <col min="5633" max="5633" width="15.75" style="2" customWidth="1"/>
    <col min="5634" max="5634" width="35.25" style="2" customWidth="1"/>
    <col min="5635" max="5635" width="23.125" style="2" customWidth="1"/>
    <col min="5636" max="5636" width="20.25" style="2" customWidth="1"/>
    <col min="5637" max="5637" width="18.875" style="2" customWidth="1"/>
    <col min="5638" max="5888" width="9" style="2"/>
    <col min="5889" max="5889" width="15.75" style="2" customWidth="1"/>
    <col min="5890" max="5890" width="35.25" style="2" customWidth="1"/>
    <col min="5891" max="5891" width="23.125" style="2" customWidth="1"/>
    <col min="5892" max="5892" width="20.25" style="2" customWidth="1"/>
    <col min="5893" max="5893" width="18.875" style="2" customWidth="1"/>
    <col min="5894" max="6144" width="9" style="2"/>
    <col min="6145" max="6145" width="15.75" style="2" customWidth="1"/>
    <col min="6146" max="6146" width="35.25" style="2" customWidth="1"/>
    <col min="6147" max="6147" width="23.125" style="2" customWidth="1"/>
    <col min="6148" max="6148" width="20.25" style="2" customWidth="1"/>
    <col min="6149" max="6149" width="18.875" style="2" customWidth="1"/>
    <col min="6150" max="6400" width="9" style="2"/>
    <col min="6401" max="6401" width="15.75" style="2" customWidth="1"/>
    <col min="6402" max="6402" width="35.25" style="2" customWidth="1"/>
    <col min="6403" max="6403" width="23.125" style="2" customWidth="1"/>
    <col min="6404" max="6404" width="20.25" style="2" customWidth="1"/>
    <col min="6405" max="6405" width="18.875" style="2" customWidth="1"/>
    <col min="6406" max="6656" width="9" style="2"/>
    <col min="6657" max="6657" width="15.75" style="2" customWidth="1"/>
    <col min="6658" max="6658" width="35.25" style="2" customWidth="1"/>
    <col min="6659" max="6659" width="23.125" style="2" customWidth="1"/>
    <col min="6660" max="6660" width="20.25" style="2" customWidth="1"/>
    <col min="6661" max="6661" width="18.875" style="2" customWidth="1"/>
    <col min="6662" max="6912" width="9" style="2"/>
    <col min="6913" max="6913" width="15.75" style="2" customWidth="1"/>
    <col min="6914" max="6914" width="35.25" style="2" customWidth="1"/>
    <col min="6915" max="6915" width="23.125" style="2" customWidth="1"/>
    <col min="6916" max="6916" width="20.25" style="2" customWidth="1"/>
    <col min="6917" max="6917" width="18.875" style="2" customWidth="1"/>
    <col min="6918" max="7168" width="9" style="2"/>
    <col min="7169" max="7169" width="15.75" style="2" customWidth="1"/>
    <col min="7170" max="7170" width="35.25" style="2" customWidth="1"/>
    <col min="7171" max="7171" width="23.125" style="2" customWidth="1"/>
    <col min="7172" max="7172" width="20.25" style="2" customWidth="1"/>
    <col min="7173" max="7173" width="18.875" style="2" customWidth="1"/>
    <col min="7174" max="7424" width="9" style="2"/>
    <col min="7425" max="7425" width="15.75" style="2" customWidth="1"/>
    <col min="7426" max="7426" width="35.25" style="2" customWidth="1"/>
    <col min="7427" max="7427" width="23.125" style="2" customWidth="1"/>
    <col min="7428" max="7428" width="20.25" style="2" customWidth="1"/>
    <col min="7429" max="7429" width="18.875" style="2" customWidth="1"/>
    <col min="7430" max="7680" width="9" style="2"/>
    <col min="7681" max="7681" width="15.75" style="2" customWidth="1"/>
    <col min="7682" max="7682" width="35.25" style="2" customWidth="1"/>
    <col min="7683" max="7683" width="23.125" style="2" customWidth="1"/>
    <col min="7684" max="7684" width="20.25" style="2" customWidth="1"/>
    <col min="7685" max="7685" width="18.875" style="2" customWidth="1"/>
    <col min="7686" max="7936" width="9" style="2"/>
    <col min="7937" max="7937" width="15.75" style="2" customWidth="1"/>
    <col min="7938" max="7938" width="35.25" style="2" customWidth="1"/>
    <col min="7939" max="7939" width="23.125" style="2" customWidth="1"/>
    <col min="7940" max="7940" width="20.25" style="2" customWidth="1"/>
    <col min="7941" max="7941" width="18.875" style="2" customWidth="1"/>
    <col min="7942" max="8192" width="9" style="2"/>
    <col min="8193" max="8193" width="15.75" style="2" customWidth="1"/>
    <col min="8194" max="8194" width="35.25" style="2" customWidth="1"/>
    <col min="8195" max="8195" width="23.125" style="2" customWidth="1"/>
    <col min="8196" max="8196" width="20.25" style="2" customWidth="1"/>
    <col min="8197" max="8197" width="18.875" style="2" customWidth="1"/>
    <col min="8198" max="8448" width="9" style="2"/>
    <col min="8449" max="8449" width="15.75" style="2" customWidth="1"/>
    <col min="8450" max="8450" width="35.25" style="2" customWidth="1"/>
    <col min="8451" max="8451" width="23.125" style="2" customWidth="1"/>
    <col min="8452" max="8452" width="20.25" style="2" customWidth="1"/>
    <col min="8453" max="8453" width="18.875" style="2" customWidth="1"/>
    <col min="8454" max="8704" width="9" style="2"/>
    <col min="8705" max="8705" width="15.75" style="2" customWidth="1"/>
    <col min="8706" max="8706" width="35.25" style="2" customWidth="1"/>
    <col min="8707" max="8707" width="23.125" style="2" customWidth="1"/>
    <col min="8708" max="8708" width="20.25" style="2" customWidth="1"/>
    <col min="8709" max="8709" width="18.875" style="2" customWidth="1"/>
    <col min="8710" max="8960" width="9" style="2"/>
    <col min="8961" max="8961" width="15.75" style="2" customWidth="1"/>
    <col min="8962" max="8962" width="35.25" style="2" customWidth="1"/>
    <col min="8963" max="8963" width="23.125" style="2" customWidth="1"/>
    <col min="8964" max="8964" width="20.25" style="2" customWidth="1"/>
    <col min="8965" max="8965" width="18.875" style="2" customWidth="1"/>
    <col min="8966" max="9216" width="9" style="2"/>
    <col min="9217" max="9217" width="15.75" style="2" customWidth="1"/>
    <col min="9218" max="9218" width="35.25" style="2" customWidth="1"/>
    <col min="9219" max="9219" width="23.125" style="2" customWidth="1"/>
    <col min="9220" max="9220" width="20.25" style="2" customWidth="1"/>
    <col min="9221" max="9221" width="18.875" style="2" customWidth="1"/>
    <col min="9222" max="9472" width="9" style="2"/>
    <col min="9473" max="9473" width="15.75" style="2" customWidth="1"/>
    <col min="9474" max="9474" width="35.25" style="2" customWidth="1"/>
    <col min="9475" max="9475" width="23.125" style="2" customWidth="1"/>
    <col min="9476" max="9476" width="20.25" style="2" customWidth="1"/>
    <col min="9477" max="9477" width="18.875" style="2" customWidth="1"/>
    <col min="9478" max="9728" width="9" style="2"/>
    <col min="9729" max="9729" width="15.75" style="2" customWidth="1"/>
    <col min="9730" max="9730" width="35.25" style="2" customWidth="1"/>
    <col min="9731" max="9731" width="23.125" style="2" customWidth="1"/>
    <col min="9732" max="9732" width="20.25" style="2" customWidth="1"/>
    <col min="9733" max="9733" width="18.875" style="2" customWidth="1"/>
    <col min="9734" max="9984" width="9" style="2"/>
    <col min="9985" max="9985" width="15.75" style="2" customWidth="1"/>
    <col min="9986" max="9986" width="35.25" style="2" customWidth="1"/>
    <col min="9987" max="9987" width="23.125" style="2" customWidth="1"/>
    <col min="9988" max="9988" width="20.25" style="2" customWidth="1"/>
    <col min="9989" max="9989" width="18.875" style="2" customWidth="1"/>
    <col min="9990" max="10240" width="9" style="2"/>
    <col min="10241" max="10241" width="15.75" style="2" customWidth="1"/>
    <col min="10242" max="10242" width="35.25" style="2" customWidth="1"/>
    <col min="10243" max="10243" width="23.125" style="2" customWidth="1"/>
    <col min="10244" max="10244" width="20.25" style="2" customWidth="1"/>
    <col min="10245" max="10245" width="18.875" style="2" customWidth="1"/>
    <col min="10246" max="10496" width="9" style="2"/>
    <col min="10497" max="10497" width="15.75" style="2" customWidth="1"/>
    <col min="10498" max="10498" width="35.25" style="2" customWidth="1"/>
    <col min="10499" max="10499" width="23.125" style="2" customWidth="1"/>
    <col min="10500" max="10500" width="20.25" style="2" customWidth="1"/>
    <col min="10501" max="10501" width="18.875" style="2" customWidth="1"/>
    <col min="10502" max="10752" width="9" style="2"/>
    <col min="10753" max="10753" width="15.75" style="2" customWidth="1"/>
    <col min="10754" max="10754" width="35.25" style="2" customWidth="1"/>
    <col min="10755" max="10755" width="23.125" style="2" customWidth="1"/>
    <col min="10756" max="10756" width="20.25" style="2" customWidth="1"/>
    <col min="10757" max="10757" width="18.875" style="2" customWidth="1"/>
    <col min="10758" max="11008" width="9" style="2"/>
    <col min="11009" max="11009" width="15.75" style="2" customWidth="1"/>
    <col min="11010" max="11010" width="35.25" style="2" customWidth="1"/>
    <col min="11011" max="11011" width="23.125" style="2" customWidth="1"/>
    <col min="11012" max="11012" width="20.25" style="2" customWidth="1"/>
    <col min="11013" max="11013" width="18.875" style="2" customWidth="1"/>
    <col min="11014" max="11264" width="9" style="2"/>
    <col min="11265" max="11265" width="15.75" style="2" customWidth="1"/>
    <col min="11266" max="11266" width="35.25" style="2" customWidth="1"/>
    <col min="11267" max="11267" width="23.125" style="2" customWidth="1"/>
    <col min="11268" max="11268" width="20.25" style="2" customWidth="1"/>
    <col min="11269" max="11269" width="18.875" style="2" customWidth="1"/>
    <col min="11270" max="11520" width="9" style="2"/>
    <col min="11521" max="11521" width="15.75" style="2" customWidth="1"/>
    <col min="11522" max="11522" width="35.25" style="2" customWidth="1"/>
    <col min="11523" max="11523" width="23.125" style="2" customWidth="1"/>
    <col min="11524" max="11524" width="20.25" style="2" customWidth="1"/>
    <col min="11525" max="11525" width="18.875" style="2" customWidth="1"/>
    <col min="11526" max="11776" width="9" style="2"/>
    <col min="11777" max="11777" width="15.75" style="2" customWidth="1"/>
    <col min="11778" max="11778" width="35.25" style="2" customWidth="1"/>
    <col min="11779" max="11779" width="23.125" style="2" customWidth="1"/>
    <col min="11780" max="11780" width="20.25" style="2" customWidth="1"/>
    <col min="11781" max="11781" width="18.875" style="2" customWidth="1"/>
    <col min="11782" max="12032" width="9" style="2"/>
    <col min="12033" max="12033" width="15.75" style="2" customWidth="1"/>
    <col min="12034" max="12034" width="35.25" style="2" customWidth="1"/>
    <col min="12035" max="12035" width="23.125" style="2" customWidth="1"/>
    <col min="12036" max="12036" width="20.25" style="2" customWidth="1"/>
    <col min="12037" max="12037" width="18.875" style="2" customWidth="1"/>
    <col min="12038" max="12288" width="9" style="2"/>
    <col min="12289" max="12289" width="15.75" style="2" customWidth="1"/>
    <col min="12290" max="12290" width="35.25" style="2" customWidth="1"/>
    <col min="12291" max="12291" width="23.125" style="2" customWidth="1"/>
    <col min="12292" max="12292" width="20.25" style="2" customWidth="1"/>
    <col min="12293" max="12293" width="18.875" style="2" customWidth="1"/>
    <col min="12294" max="12544" width="9" style="2"/>
    <col min="12545" max="12545" width="15.75" style="2" customWidth="1"/>
    <col min="12546" max="12546" width="35.25" style="2" customWidth="1"/>
    <col min="12547" max="12547" width="23.125" style="2" customWidth="1"/>
    <col min="12548" max="12548" width="20.25" style="2" customWidth="1"/>
    <col min="12549" max="12549" width="18.875" style="2" customWidth="1"/>
    <col min="12550" max="12800" width="9" style="2"/>
    <col min="12801" max="12801" width="15.75" style="2" customWidth="1"/>
    <col min="12802" max="12802" width="35.25" style="2" customWidth="1"/>
    <col min="12803" max="12803" width="23.125" style="2" customWidth="1"/>
    <col min="12804" max="12804" width="20.25" style="2" customWidth="1"/>
    <col min="12805" max="12805" width="18.875" style="2" customWidth="1"/>
    <col min="12806" max="13056" width="9" style="2"/>
    <col min="13057" max="13057" width="15.75" style="2" customWidth="1"/>
    <col min="13058" max="13058" width="35.25" style="2" customWidth="1"/>
    <col min="13059" max="13059" width="23.125" style="2" customWidth="1"/>
    <col min="13060" max="13060" width="20.25" style="2" customWidth="1"/>
    <col min="13061" max="13061" width="18.875" style="2" customWidth="1"/>
    <col min="13062" max="13312" width="9" style="2"/>
    <col min="13313" max="13313" width="15.75" style="2" customWidth="1"/>
    <col min="13314" max="13314" width="35.25" style="2" customWidth="1"/>
    <col min="13315" max="13315" width="23.125" style="2" customWidth="1"/>
    <col min="13316" max="13316" width="20.25" style="2" customWidth="1"/>
    <col min="13317" max="13317" width="18.875" style="2" customWidth="1"/>
    <col min="13318" max="13568" width="9" style="2"/>
    <col min="13569" max="13569" width="15.75" style="2" customWidth="1"/>
    <col min="13570" max="13570" width="35.25" style="2" customWidth="1"/>
    <col min="13571" max="13571" width="23.125" style="2" customWidth="1"/>
    <col min="13572" max="13572" width="20.25" style="2" customWidth="1"/>
    <col min="13573" max="13573" width="18.875" style="2" customWidth="1"/>
    <col min="13574" max="13824" width="9" style="2"/>
    <col min="13825" max="13825" width="15.75" style="2" customWidth="1"/>
    <col min="13826" max="13826" width="35.25" style="2" customWidth="1"/>
    <col min="13827" max="13827" width="23.125" style="2" customWidth="1"/>
    <col min="13828" max="13828" width="20.25" style="2" customWidth="1"/>
    <col min="13829" max="13829" width="18.875" style="2" customWidth="1"/>
    <col min="13830" max="14080" width="9" style="2"/>
    <col min="14081" max="14081" width="15.75" style="2" customWidth="1"/>
    <col min="14082" max="14082" width="35.25" style="2" customWidth="1"/>
    <col min="14083" max="14083" width="23.125" style="2" customWidth="1"/>
    <col min="14084" max="14084" width="20.25" style="2" customWidth="1"/>
    <col min="14085" max="14085" width="18.875" style="2" customWidth="1"/>
    <col min="14086" max="14336" width="9" style="2"/>
    <col min="14337" max="14337" width="15.75" style="2" customWidth="1"/>
    <col min="14338" max="14338" width="35.25" style="2" customWidth="1"/>
    <col min="14339" max="14339" width="23.125" style="2" customWidth="1"/>
    <col min="14340" max="14340" width="20.25" style="2" customWidth="1"/>
    <col min="14341" max="14341" width="18.875" style="2" customWidth="1"/>
    <col min="14342" max="14592" width="9" style="2"/>
    <col min="14593" max="14593" width="15.75" style="2" customWidth="1"/>
    <col min="14594" max="14594" width="35.25" style="2" customWidth="1"/>
    <col min="14595" max="14595" width="23.125" style="2" customWidth="1"/>
    <col min="14596" max="14596" width="20.25" style="2" customWidth="1"/>
    <col min="14597" max="14597" width="18.875" style="2" customWidth="1"/>
    <col min="14598" max="14848" width="9" style="2"/>
    <col min="14849" max="14849" width="15.75" style="2" customWidth="1"/>
    <col min="14850" max="14850" width="35.25" style="2" customWidth="1"/>
    <col min="14851" max="14851" width="23.125" style="2" customWidth="1"/>
    <col min="14852" max="14852" width="20.25" style="2" customWidth="1"/>
    <col min="14853" max="14853" width="18.875" style="2" customWidth="1"/>
    <col min="14854" max="15104" width="9" style="2"/>
    <col min="15105" max="15105" width="15.75" style="2" customWidth="1"/>
    <col min="15106" max="15106" width="35.25" style="2" customWidth="1"/>
    <col min="15107" max="15107" width="23.125" style="2" customWidth="1"/>
    <col min="15108" max="15108" width="20.25" style="2" customWidth="1"/>
    <col min="15109" max="15109" width="18.875" style="2" customWidth="1"/>
    <col min="15110" max="15360" width="9" style="2"/>
    <col min="15361" max="15361" width="15.75" style="2" customWidth="1"/>
    <col min="15362" max="15362" width="35.25" style="2" customWidth="1"/>
    <col min="15363" max="15363" width="23.125" style="2" customWidth="1"/>
    <col min="15364" max="15364" width="20.25" style="2" customWidth="1"/>
    <col min="15365" max="15365" width="18.875" style="2" customWidth="1"/>
    <col min="15366" max="15616" width="9" style="2"/>
    <col min="15617" max="15617" width="15.75" style="2" customWidth="1"/>
    <col min="15618" max="15618" width="35.25" style="2" customWidth="1"/>
    <col min="15619" max="15619" width="23.125" style="2" customWidth="1"/>
    <col min="15620" max="15620" width="20.25" style="2" customWidth="1"/>
    <col min="15621" max="15621" width="18.875" style="2" customWidth="1"/>
    <col min="15622" max="15872" width="9" style="2"/>
    <col min="15873" max="15873" width="15.75" style="2" customWidth="1"/>
    <col min="15874" max="15874" width="35.25" style="2" customWidth="1"/>
    <col min="15875" max="15875" width="23.125" style="2" customWidth="1"/>
    <col min="15876" max="15876" width="20.25" style="2" customWidth="1"/>
    <col min="15877" max="15877" width="18.875" style="2" customWidth="1"/>
    <col min="15878" max="16128" width="9" style="2"/>
    <col min="16129" max="16129" width="15.75" style="2" customWidth="1"/>
    <col min="16130" max="16130" width="35.25" style="2" customWidth="1"/>
    <col min="16131" max="16131" width="23.125" style="2" customWidth="1"/>
    <col min="16132" max="16132" width="20.25" style="2" customWidth="1"/>
    <col min="16133" max="16133" width="18.875" style="2" customWidth="1"/>
    <col min="16134" max="16384" width="9" style="2"/>
  </cols>
  <sheetData>
    <row r="1" spans="1:5" s="63" customFormat="1" ht="26.25" customHeight="1">
      <c r="A1" s="62" t="s">
        <v>143</v>
      </c>
      <c r="D1" s="64"/>
      <c r="E1" s="64"/>
    </row>
    <row r="2" spans="1:5" ht="27">
      <c r="A2" s="111" t="s">
        <v>144</v>
      </c>
      <c r="B2" s="111"/>
      <c r="C2" s="111"/>
      <c r="D2" s="111"/>
      <c r="E2" s="111"/>
    </row>
    <row r="3" spans="1:5" ht="25.5" customHeight="1">
      <c r="A3" s="65" t="str">
        <f>'[5]Z08_1 一般公共预算财政拨款基本支出决算明细表(财决08-'!A3</f>
        <v>编制单位：泉州市洛江区人民法院</v>
      </c>
      <c r="B3" s="58"/>
      <c r="C3" s="66"/>
      <c r="E3" s="68" t="s">
        <v>0</v>
      </c>
    </row>
    <row r="4" spans="1:5" ht="15" customHeight="1">
      <c r="A4" s="112" t="s">
        <v>107</v>
      </c>
      <c r="B4" s="112" t="s">
        <v>2</v>
      </c>
      <c r="C4" s="112" t="s">
        <v>124</v>
      </c>
      <c r="D4" s="113" t="s">
        <v>145</v>
      </c>
      <c r="E4" s="113" t="s">
        <v>146</v>
      </c>
    </row>
    <row r="5" spans="1:5" ht="15" customHeight="1">
      <c r="A5" s="115" t="s">
        <v>147</v>
      </c>
      <c r="B5" s="112" t="s">
        <v>69</v>
      </c>
      <c r="C5" s="112" t="s">
        <v>2</v>
      </c>
      <c r="D5" s="114"/>
      <c r="E5" s="114"/>
    </row>
    <row r="6" spans="1:5" ht="15" customHeight="1">
      <c r="A6" s="115" t="s">
        <v>148</v>
      </c>
      <c r="B6" s="112" t="s">
        <v>2</v>
      </c>
      <c r="C6" s="112" t="s">
        <v>2</v>
      </c>
      <c r="D6" s="114"/>
      <c r="E6" s="114"/>
    </row>
    <row r="7" spans="1:5" ht="15" customHeight="1">
      <c r="A7" s="115" t="s">
        <v>2</v>
      </c>
      <c r="B7" s="112" t="s">
        <v>2</v>
      </c>
      <c r="C7" s="112" t="s">
        <v>2</v>
      </c>
      <c r="D7" s="114"/>
      <c r="E7" s="114"/>
    </row>
    <row r="8" spans="1:5" ht="17.25" customHeight="1">
      <c r="A8" s="112" t="s">
        <v>126</v>
      </c>
      <c r="B8" s="112" t="s">
        <v>2</v>
      </c>
      <c r="C8" s="69">
        <f>'[5]Z08_1 一般公共预算财政拨款基本支出决算明细表(财决08-'!E$9</f>
        <v>1056.3399999999999</v>
      </c>
      <c r="D8" s="70">
        <f>D9+D47</f>
        <v>904.06000000000006</v>
      </c>
      <c r="E8" s="70">
        <f>E19+E64+E75+E91+E96+E99</f>
        <v>152.27999999999997</v>
      </c>
    </row>
    <row r="9" spans="1:5" ht="17.25" customHeight="1">
      <c r="A9" s="71">
        <v>301</v>
      </c>
      <c r="B9" s="72" t="s">
        <v>128</v>
      </c>
      <c r="C9" s="69">
        <f>'[5]Z08_1 一般公共预算财政拨款基本支出决算明细表(财决08-'!F$9</f>
        <v>792.57</v>
      </c>
      <c r="D9" s="70">
        <f>C9</f>
        <v>792.57</v>
      </c>
      <c r="E9" s="70"/>
    </row>
    <row r="10" spans="1:5" ht="17.25" customHeight="1">
      <c r="A10" s="71">
        <v>30101</v>
      </c>
      <c r="B10" s="72" t="s">
        <v>149</v>
      </c>
      <c r="C10" s="69">
        <f>'[5]Z08_1 一般公共预算财政拨款基本支出决算明细表(财决08-'!G$9</f>
        <v>182.71</v>
      </c>
      <c r="D10" s="70">
        <f t="shared" ref="D10:D18" si="0">C10</f>
        <v>182.71</v>
      </c>
      <c r="E10" s="70"/>
    </row>
    <row r="11" spans="1:5" ht="17.25" customHeight="1">
      <c r="A11" s="71">
        <v>30102</v>
      </c>
      <c r="B11" s="72" t="s">
        <v>150</v>
      </c>
      <c r="C11" s="69">
        <f>'[5]Z08_1 一般公共预算财政拨款基本支出决算明细表(财决08-'!H$9</f>
        <v>244.5</v>
      </c>
      <c r="D11" s="70">
        <f t="shared" si="0"/>
        <v>244.5</v>
      </c>
      <c r="E11" s="70"/>
    </row>
    <row r="12" spans="1:5" ht="17.25" customHeight="1">
      <c r="A12" s="71">
        <v>30103</v>
      </c>
      <c r="B12" s="72" t="s">
        <v>151</v>
      </c>
      <c r="C12" s="69">
        <f>'[5]Z08_1 一般公共预算财政拨款基本支出决算明细表(财决08-'!I$9</f>
        <v>191.63</v>
      </c>
      <c r="D12" s="70">
        <f t="shared" si="0"/>
        <v>191.63</v>
      </c>
      <c r="E12" s="70"/>
    </row>
    <row r="13" spans="1:5" ht="17.25" customHeight="1">
      <c r="A13" s="71">
        <v>30104</v>
      </c>
      <c r="B13" s="72" t="s">
        <v>152</v>
      </c>
      <c r="C13" s="69">
        <f>'[5]Z08_1 一般公共预算财政拨款基本支出决算明细表(财决08-'!J$9</f>
        <v>42.23</v>
      </c>
      <c r="D13" s="70">
        <f t="shared" si="0"/>
        <v>42.23</v>
      </c>
      <c r="E13" s="70"/>
    </row>
    <row r="14" spans="1:5" ht="17.25" customHeight="1">
      <c r="A14" s="71">
        <v>30106</v>
      </c>
      <c r="B14" s="72" t="s">
        <v>153</v>
      </c>
      <c r="C14" s="69">
        <f>'[5]Z08_1 一般公共预算财政拨款基本支出决算明细表(财决08-'!K$9</f>
        <v>0</v>
      </c>
      <c r="D14" s="70">
        <f t="shared" si="0"/>
        <v>0</v>
      </c>
      <c r="E14" s="70"/>
    </row>
    <row r="15" spans="1:5" ht="17.25" customHeight="1">
      <c r="A15" s="71">
        <v>30107</v>
      </c>
      <c r="B15" s="72" t="s">
        <v>154</v>
      </c>
      <c r="C15" s="69">
        <f>'[5]Z08_1 一般公共预算财政拨款基本支出决算明细表(财决08-'!L$9</f>
        <v>0</v>
      </c>
      <c r="D15" s="70">
        <f t="shared" si="0"/>
        <v>0</v>
      </c>
      <c r="E15" s="70"/>
    </row>
    <row r="16" spans="1:5" ht="17.25" customHeight="1">
      <c r="A16" s="71">
        <v>30108</v>
      </c>
      <c r="B16" s="72" t="s">
        <v>155</v>
      </c>
      <c r="C16" s="69">
        <f>'[5]Z08_1 一般公共预算财政拨款基本支出决算明细表(财决08-'!M$9</f>
        <v>0</v>
      </c>
      <c r="D16" s="70">
        <f t="shared" si="0"/>
        <v>0</v>
      </c>
      <c r="E16" s="70"/>
    </row>
    <row r="17" spans="1:5" ht="17.25" customHeight="1">
      <c r="A17" s="71">
        <v>30109</v>
      </c>
      <c r="B17" s="72" t="s">
        <v>156</v>
      </c>
      <c r="C17" s="69">
        <f>'[5]Z08_1 一般公共预算财政拨款基本支出决算明细表(财决08-'!N$9</f>
        <v>0</v>
      </c>
      <c r="D17" s="70">
        <f t="shared" si="0"/>
        <v>0</v>
      </c>
      <c r="E17" s="70"/>
    </row>
    <row r="18" spans="1:5" ht="17.25" customHeight="1">
      <c r="A18" s="71">
        <v>30199</v>
      </c>
      <c r="B18" s="72" t="s">
        <v>157</v>
      </c>
      <c r="C18" s="69">
        <f>'[5]Z08_1 一般公共预算财政拨款基本支出决算明细表(财决08-'!O$9</f>
        <v>131.51</v>
      </c>
      <c r="D18" s="70">
        <f t="shared" si="0"/>
        <v>131.51</v>
      </c>
      <c r="E18" s="70"/>
    </row>
    <row r="19" spans="1:5" ht="17.25" customHeight="1">
      <c r="A19" s="71">
        <v>302</v>
      </c>
      <c r="B19" s="72" t="s">
        <v>130</v>
      </c>
      <c r="C19" s="69">
        <f>'[5]Z08_1 一般公共预算财政拨款基本支出决算明细表(财决08-'!P$9</f>
        <v>132.41999999999999</v>
      </c>
      <c r="D19" s="70"/>
      <c r="E19" s="70">
        <f>C19</f>
        <v>132.41999999999999</v>
      </c>
    </row>
    <row r="20" spans="1:5" ht="17.25" customHeight="1">
      <c r="A20" s="71">
        <v>30201</v>
      </c>
      <c r="B20" s="72" t="s">
        <v>158</v>
      </c>
      <c r="C20" s="69">
        <f>'[5]Z08_1 一般公共预算财政拨款基本支出决算明细表(财决08-'!Q$9</f>
        <v>30.83</v>
      </c>
      <c r="D20" s="70"/>
      <c r="E20" s="70">
        <f t="shared" ref="E20:E46" si="1">C20</f>
        <v>30.83</v>
      </c>
    </row>
    <row r="21" spans="1:5" ht="17.25" customHeight="1">
      <c r="A21" s="71">
        <v>30202</v>
      </c>
      <c r="B21" s="72" t="s">
        <v>159</v>
      </c>
      <c r="C21" s="69">
        <f>'[5]Z08_1 一般公共预算财政拨款基本支出决算明细表(财决08-'!R$9</f>
        <v>0.22</v>
      </c>
      <c r="D21" s="70"/>
      <c r="E21" s="70">
        <f t="shared" si="1"/>
        <v>0.22</v>
      </c>
    </row>
    <row r="22" spans="1:5" ht="17.25" customHeight="1">
      <c r="A22" s="71">
        <v>30203</v>
      </c>
      <c r="B22" s="72" t="s">
        <v>160</v>
      </c>
      <c r="C22" s="69">
        <f>'[5]Z08_1 一般公共预算财政拨款基本支出决算明细表(财决08-'!S$9</f>
        <v>0</v>
      </c>
      <c r="D22" s="70"/>
      <c r="E22" s="70">
        <f t="shared" si="1"/>
        <v>0</v>
      </c>
    </row>
    <row r="23" spans="1:5" ht="17.25" customHeight="1">
      <c r="A23" s="71">
        <v>30204</v>
      </c>
      <c r="B23" s="72" t="s">
        <v>161</v>
      </c>
      <c r="C23" s="69">
        <f>'[5]Z08_1 一般公共预算财政拨款基本支出决算明细表(财决08-'!T$9</f>
        <v>0</v>
      </c>
      <c r="D23" s="70"/>
      <c r="E23" s="70">
        <f t="shared" si="1"/>
        <v>0</v>
      </c>
    </row>
    <row r="24" spans="1:5" ht="17.25" customHeight="1">
      <c r="A24" s="71">
        <v>30205</v>
      </c>
      <c r="B24" s="72" t="s">
        <v>162</v>
      </c>
      <c r="C24" s="69">
        <f>'[5]Z08_1 一般公共预算财政拨款基本支出决算明细表(财决08-'!U$9</f>
        <v>1.49</v>
      </c>
      <c r="D24" s="70"/>
      <c r="E24" s="70">
        <f t="shared" si="1"/>
        <v>1.49</v>
      </c>
    </row>
    <row r="25" spans="1:5" ht="17.25" customHeight="1">
      <c r="A25" s="71">
        <v>30206</v>
      </c>
      <c r="B25" s="72" t="s">
        <v>163</v>
      </c>
      <c r="C25" s="69">
        <f>'[5]Z08_1 一般公共预算财政拨款基本支出决算明细表(财决08-'!V$9</f>
        <v>17.739999999999998</v>
      </c>
      <c r="D25" s="70"/>
      <c r="E25" s="70">
        <f t="shared" si="1"/>
        <v>17.739999999999998</v>
      </c>
    </row>
    <row r="26" spans="1:5" ht="17.25" customHeight="1">
      <c r="A26" s="71">
        <v>30207</v>
      </c>
      <c r="B26" s="72" t="s">
        <v>164</v>
      </c>
      <c r="C26" s="69">
        <f>'[5]Z08_1 一般公共预算财政拨款基本支出决算明细表(财决08-'!W$9</f>
        <v>17.73</v>
      </c>
      <c r="D26" s="70"/>
      <c r="E26" s="70">
        <f t="shared" si="1"/>
        <v>17.73</v>
      </c>
    </row>
    <row r="27" spans="1:5" ht="17.25" customHeight="1">
      <c r="A27" s="71">
        <v>30208</v>
      </c>
      <c r="B27" s="72" t="s">
        <v>165</v>
      </c>
      <c r="C27" s="69">
        <f>'[5]Z08_1 一般公共预算财政拨款基本支出决算明细表(财决08-'!X$9</f>
        <v>0</v>
      </c>
      <c r="D27" s="70"/>
      <c r="E27" s="70">
        <f t="shared" si="1"/>
        <v>0</v>
      </c>
    </row>
    <row r="28" spans="1:5" ht="17.25" customHeight="1">
      <c r="A28" s="71">
        <v>30209</v>
      </c>
      <c r="B28" s="72" t="s">
        <v>166</v>
      </c>
      <c r="C28" s="69">
        <f>'[5]Z08_1 一般公共预算财政拨款基本支出决算明细表(财决08-'!Y$9</f>
        <v>0</v>
      </c>
      <c r="D28" s="70"/>
      <c r="E28" s="70">
        <f t="shared" si="1"/>
        <v>0</v>
      </c>
    </row>
    <row r="29" spans="1:5" ht="17.25" customHeight="1">
      <c r="A29" s="71">
        <v>30211</v>
      </c>
      <c r="B29" s="72" t="s">
        <v>167</v>
      </c>
      <c r="C29" s="69">
        <f>'[5]Z08_1 一般公共预算财政拨款基本支出决算明细表(财决08-'!Z$9</f>
        <v>7.9</v>
      </c>
      <c r="D29" s="70"/>
      <c r="E29" s="70">
        <f t="shared" si="1"/>
        <v>7.9</v>
      </c>
    </row>
    <row r="30" spans="1:5" ht="17.25" customHeight="1">
      <c r="A30" s="71">
        <v>30212</v>
      </c>
      <c r="B30" s="72" t="s">
        <v>168</v>
      </c>
      <c r="C30" s="69">
        <f>'[5]Z08_1 一般公共预算财政拨款基本支出决算明细表(财决08-'!AA$9</f>
        <v>0</v>
      </c>
      <c r="D30" s="70"/>
      <c r="E30" s="70">
        <f t="shared" si="1"/>
        <v>0</v>
      </c>
    </row>
    <row r="31" spans="1:5" ht="17.25" customHeight="1">
      <c r="A31" s="71">
        <v>30213</v>
      </c>
      <c r="B31" s="72" t="s">
        <v>169</v>
      </c>
      <c r="C31" s="69">
        <f>'[5]Z08_1 一般公共预算财政拨款基本支出决算明细表(财决08-'!AB$9</f>
        <v>8.77</v>
      </c>
      <c r="D31" s="70"/>
      <c r="E31" s="70">
        <f t="shared" si="1"/>
        <v>8.77</v>
      </c>
    </row>
    <row r="32" spans="1:5" ht="17.25" customHeight="1">
      <c r="A32" s="71">
        <v>30214</v>
      </c>
      <c r="B32" s="72" t="s">
        <v>170</v>
      </c>
      <c r="C32" s="69">
        <f>'[5]Z08_1 一般公共预算财政拨款基本支出决算明细表(财决08-'!AC$9</f>
        <v>0</v>
      </c>
      <c r="D32" s="70"/>
      <c r="E32" s="70">
        <f t="shared" si="1"/>
        <v>0</v>
      </c>
    </row>
    <row r="33" spans="1:5" ht="17.25" customHeight="1">
      <c r="A33" s="71">
        <v>30215</v>
      </c>
      <c r="B33" s="72" t="s">
        <v>171</v>
      </c>
      <c r="C33" s="69">
        <f>'[5]Z08_1 一般公共预算财政拨款基本支出决算明细表(财决08-'!AD$9</f>
        <v>0</v>
      </c>
      <c r="D33" s="70"/>
      <c r="E33" s="70">
        <f t="shared" si="1"/>
        <v>0</v>
      </c>
    </row>
    <row r="34" spans="1:5" ht="17.25" customHeight="1">
      <c r="A34" s="71">
        <v>30216</v>
      </c>
      <c r="B34" s="72" t="s">
        <v>172</v>
      </c>
      <c r="C34" s="69">
        <f>'[5]Z08_1 一般公共预算财政拨款基本支出决算明细表(财决08-'!AE$9</f>
        <v>0.28000000000000003</v>
      </c>
      <c r="D34" s="70"/>
      <c r="E34" s="70">
        <f t="shared" si="1"/>
        <v>0.28000000000000003</v>
      </c>
    </row>
    <row r="35" spans="1:5" ht="17.25" customHeight="1">
      <c r="A35" s="71">
        <v>30217</v>
      </c>
      <c r="B35" s="72" t="s">
        <v>173</v>
      </c>
      <c r="C35" s="69">
        <f>'[5]Z08_1 一般公共预算财政拨款基本支出决算明细表(财决08-'!AF$9</f>
        <v>0.22</v>
      </c>
      <c r="D35" s="70"/>
      <c r="E35" s="70">
        <f t="shared" si="1"/>
        <v>0.22</v>
      </c>
    </row>
    <row r="36" spans="1:5" ht="17.25" customHeight="1">
      <c r="A36" s="71">
        <v>30218</v>
      </c>
      <c r="B36" s="72" t="s">
        <v>174</v>
      </c>
      <c r="C36" s="69">
        <f>'[5]Z08_1 一般公共预算财政拨款基本支出决算明细表(财决08-'!AG$9</f>
        <v>0.43</v>
      </c>
      <c r="D36" s="70"/>
      <c r="E36" s="70">
        <f t="shared" si="1"/>
        <v>0.43</v>
      </c>
    </row>
    <row r="37" spans="1:5" ht="17.25" customHeight="1">
      <c r="A37" s="71">
        <v>30224</v>
      </c>
      <c r="B37" s="72" t="s">
        <v>175</v>
      </c>
      <c r="C37" s="69">
        <f>'[5]Z08_1 一般公共预算财政拨款基本支出决算明细表(财决08-'!AH$9</f>
        <v>4.82</v>
      </c>
      <c r="D37" s="70"/>
      <c r="E37" s="70">
        <f t="shared" si="1"/>
        <v>4.82</v>
      </c>
    </row>
    <row r="38" spans="1:5" ht="17.25" customHeight="1">
      <c r="A38" s="71">
        <v>30225</v>
      </c>
      <c r="B38" s="72" t="s">
        <v>176</v>
      </c>
      <c r="C38" s="69">
        <f>'[5]Z08_1 一般公共预算财政拨款基本支出决算明细表(财决08-'!AI$9</f>
        <v>0</v>
      </c>
      <c r="D38" s="70"/>
      <c r="E38" s="70">
        <f t="shared" si="1"/>
        <v>0</v>
      </c>
    </row>
    <row r="39" spans="1:5" ht="17.25" customHeight="1">
      <c r="A39" s="71">
        <v>30226</v>
      </c>
      <c r="B39" s="72" t="s">
        <v>177</v>
      </c>
      <c r="C39" s="69">
        <f>'[5]Z08_1 一般公共预算财政拨款基本支出决算明细表(财决08-'!AJ$9</f>
        <v>18.21</v>
      </c>
      <c r="D39" s="70"/>
      <c r="E39" s="70">
        <f t="shared" si="1"/>
        <v>18.21</v>
      </c>
    </row>
    <row r="40" spans="1:5" ht="17.25" customHeight="1">
      <c r="A40" s="71">
        <v>30227</v>
      </c>
      <c r="B40" s="72" t="s">
        <v>178</v>
      </c>
      <c r="C40" s="69">
        <f>'[5]Z08_1 一般公共预算财政拨款基本支出决算明细表(财决08-'!AK$9</f>
        <v>4.49</v>
      </c>
      <c r="D40" s="70"/>
      <c r="E40" s="70">
        <f t="shared" si="1"/>
        <v>4.49</v>
      </c>
    </row>
    <row r="41" spans="1:5" ht="17.25" customHeight="1">
      <c r="A41" s="71">
        <v>30228</v>
      </c>
      <c r="B41" s="72" t="s">
        <v>179</v>
      </c>
      <c r="C41" s="69">
        <f>'[5]Z08_1 一般公共预算财政拨款基本支出决算明细表(财决08-'!AL$9</f>
        <v>0</v>
      </c>
      <c r="D41" s="70"/>
      <c r="E41" s="70">
        <f t="shared" si="1"/>
        <v>0</v>
      </c>
    </row>
    <row r="42" spans="1:5" ht="17.25" customHeight="1">
      <c r="A42" s="71">
        <v>30229</v>
      </c>
      <c r="B42" s="72" t="s">
        <v>180</v>
      </c>
      <c r="C42" s="69">
        <f>'[5]Z08_1 一般公共预算财政拨款基本支出决算明细表(财决08-'!AM$9</f>
        <v>0</v>
      </c>
      <c r="D42" s="70"/>
      <c r="E42" s="70">
        <f t="shared" si="1"/>
        <v>0</v>
      </c>
    </row>
    <row r="43" spans="1:5" ht="17.25" customHeight="1">
      <c r="A43" s="71">
        <v>30231</v>
      </c>
      <c r="B43" s="72" t="s">
        <v>181</v>
      </c>
      <c r="C43" s="69">
        <f>'[5]Z08_1 一般公共预算财政拨款基本支出决算明细表(财决08-'!AN$9</f>
        <v>16.96</v>
      </c>
      <c r="D43" s="70"/>
      <c r="E43" s="70">
        <f t="shared" si="1"/>
        <v>16.96</v>
      </c>
    </row>
    <row r="44" spans="1:5" ht="17.25" customHeight="1">
      <c r="A44" s="71">
        <v>30239</v>
      </c>
      <c r="B44" s="72" t="s">
        <v>182</v>
      </c>
      <c r="C44" s="69">
        <f>'[5]Z08_1 一般公共预算财政拨款基本支出决算明细表(财决08-'!AO$9</f>
        <v>0</v>
      </c>
      <c r="D44" s="70"/>
      <c r="E44" s="70">
        <f t="shared" si="1"/>
        <v>0</v>
      </c>
    </row>
    <row r="45" spans="1:5" ht="17.25" customHeight="1">
      <c r="A45" s="71">
        <v>30240</v>
      </c>
      <c r="B45" s="72" t="s">
        <v>183</v>
      </c>
      <c r="C45" s="69">
        <f>'[5]Z08_1 一般公共预算财政拨款基本支出决算明细表(财决08-'!AP$9</f>
        <v>0</v>
      </c>
      <c r="D45" s="70"/>
      <c r="E45" s="70">
        <f t="shared" si="1"/>
        <v>0</v>
      </c>
    </row>
    <row r="46" spans="1:5" ht="17.25" customHeight="1">
      <c r="A46" s="71">
        <v>30299</v>
      </c>
      <c r="B46" s="72" t="s">
        <v>184</v>
      </c>
      <c r="C46" s="69">
        <f>'[5]Z08_1 一般公共预算财政拨款基本支出决算明细表(财决08-'!AQ$9</f>
        <v>2.33</v>
      </c>
      <c r="D46" s="70"/>
      <c r="E46" s="70">
        <f t="shared" si="1"/>
        <v>2.33</v>
      </c>
    </row>
    <row r="47" spans="1:5" ht="17.25" customHeight="1">
      <c r="A47" s="71">
        <v>303</v>
      </c>
      <c r="B47" s="72" t="s">
        <v>132</v>
      </c>
      <c r="C47" s="69">
        <f>'[5]Z08_1 一般公共预算财政拨款基本支出决算明细表(财决08-'!AR$9</f>
        <v>111.49</v>
      </c>
      <c r="D47" s="70">
        <f>C47</f>
        <v>111.49</v>
      </c>
      <c r="E47" s="70"/>
    </row>
    <row r="48" spans="1:5" ht="17.25" customHeight="1">
      <c r="A48" s="71">
        <v>30301</v>
      </c>
      <c r="B48" s="72" t="s">
        <v>185</v>
      </c>
      <c r="C48" s="69">
        <f>'[5]Z08_1 一般公共预算财政拨款基本支出决算明细表(财决08-'!AS$9</f>
        <v>0</v>
      </c>
      <c r="D48" s="70">
        <f t="shared" ref="D48:D63" si="2">C48</f>
        <v>0</v>
      </c>
      <c r="E48" s="70"/>
    </row>
    <row r="49" spans="1:5" ht="17.25" customHeight="1">
      <c r="A49" s="71">
        <v>30302</v>
      </c>
      <c r="B49" s="72" t="s">
        <v>186</v>
      </c>
      <c r="C49" s="69">
        <f>'[5]Z08_1 一般公共预算财政拨款基本支出决算明细表(财决08-'!AT$9</f>
        <v>0</v>
      </c>
      <c r="D49" s="70">
        <f t="shared" si="2"/>
        <v>0</v>
      </c>
      <c r="E49" s="70"/>
    </row>
    <row r="50" spans="1:5" ht="17.25" customHeight="1">
      <c r="A50" s="71">
        <v>30303</v>
      </c>
      <c r="B50" s="72" t="s">
        <v>187</v>
      </c>
      <c r="C50" s="69">
        <f>'[5]Z08_1 一般公共预算财政拨款基本支出决算明细表(财决08-'!AU$9</f>
        <v>0</v>
      </c>
      <c r="D50" s="70">
        <f t="shared" si="2"/>
        <v>0</v>
      </c>
      <c r="E50" s="70"/>
    </row>
    <row r="51" spans="1:5" ht="17.25" customHeight="1">
      <c r="A51" s="71">
        <v>30304</v>
      </c>
      <c r="B51" s="72" t="s">
        <v>188</v>
      </c>
      <c r="C51" s="69">
        <f>'[5]Z08_1 一般公共预算财政拨款基本支出决算明细表(财决08-'!AV$9</f>
        <v>0</v>
      </c>
      <c r="D51" s="70">
        <f t="shared" si="2"/>
        <v>0</v>
      </c>
      <c r="E51" s="70"/>
    </row>
    <row r="52" spans="1:5" ht="17.25" customHeight="1">
      <c r="A52" s="71">
        <v>30305</v>
      </c>
      <c r="B52" s="72" t="s">
        <v>189</v>
      </c>
      <c r="C52" s="69">
        <f>'[5]Z08_1 一般公共预算财政拨款基本支出决算明细表(财决08-'!AW$9</f>
        <v>0.06</v>
      </c>
      <c r="D52" s="70">
        <f t="shared" si="2"/>
        <v>0.06</v>
      </c>
      <c r="E52" s="70"/>
    </row>
    <row r="53" spans="1:5" ht="17.25" customHeight="1">
      <c r="A53" s="71">
        <v>30306</v>
      </c>
      <c r="B53" s="72" t="s">
        <v>190</v>
      </c>
      <c r="C53" s="69">
        <f>'[5]Z08_1 一般公共预算财政拨款基本支出决算明细表(财决08-'!AX$9</f>
        <v>0</v>
      </c>
      <c r="D53" s="70">
        <f t="shared" si="2"/>
        <v>0</v>
      </c>
      <c r="E53" s="70"/>
    </row>
    <row r="54" spans="1:5" ht="17.25" customHeight="1">
      <c r="A54" s="71">
        <v>30307</v>
      </c>
      <c r="B54" s="72" t="s">
        <v>191</v>
      </c>
      <c r="C54" s="69">
        <f>'[5]Z08_1 一般公共预算财政拨款基本支出决算明细表(财决08-'!AY$9</f>
        <v>0</v>
      </c>
      <c r="D54" s="70">
        <f t="shared" si="2"/>
        <v>0</v>
      </c>
      <c r="E54" s="70"/>
    </row>
    <row r="55" spans="1:5" ht="17.25" customHeight="1">
      <c r="A55" s="71">
        <v>30308</v>
      </c>
      <c r="B55" s="72" t="s">
        <v>192</v>
      </c>
      <c r="C55" s="69">
        <f>'[5]Z08_1 一般公共预算财政拨款基本支出决算明细表(财决08-'!AZ$9</f>
        <v>0</v>
      </c>
      <c r="D55" s="70">
        <f t="shared" si="2"/>
        <v>0</v>
      </c>
      <c r="E55" s="70"/>
    </row>
    <row r="56" spans="1:5" ht="17.25" customHeight="1">
      <c r="A56" s="71">
        <v>30309</v>
      </c>
      <c r="B56" s="72" t="s">
        <v>193</v>
      </c>
      <c r="C56" s="69">
        <f>'[5]Z08_1 一般公共预算财政拨款基本支出决算明细表(财决08-'!BA$9</f>
        <v>0</v>
      </c>
      <c r="D56" s="70">
        <f t="shared" si="2"/>
        <v>0</v>
      </c>
      <c r="E56" s="70"/>
    </row>
    <row r="57" spans="1:5" ht="17.25" customHeight="1">
      <c r="A57" s="71">
        <v>30310</v>
      </c>
      <c r="B57" s="72" t="s">
        <v>194</v>
      </c>
      <c r="C57" s="69">
        <f>'[5]Z08_1 一般公共预算财政拨款基本支出决算明细表(财决08-'!BB$9</f>
        <v>0</v>
      </c>
      <c r="D57" s="70">
        <f t="shared" si="2"/>
        <v>0</v>
      </c>
      <c r="E57" s="70"/>
    </row>
    <row r="58" spans="1:5" ht="17.25" customHeight="1">
      <c r="A58" s="71">
        <v>30311</v>
      </c>
      <c r="B58" s="72" t="s">
        <v>195</v>
      </c>
      <c r="C58" s="69">
        <f>'[5]Z08_1 一般公共预算财政拨款基本支出决算明细表(财决08-'!BC$9</f>
        <v>73.040000000000006</v>
      </c>
      <c r="D58" s="70">
        <f t="shared" si="2"/>
        <v>73.040000000000006</v>
      </c>
      <c r="E58" s="70"/>
    </row>
    <row r="59" spans="1:5" ht="17.25" customHeight="1">
      <c r="A59" s="71">
        <v>30312</v>
      </c>
      <c r="B59" s="72" t="s">
        <v>196</v>
      </c>
      <c r="C59" s="69">
        <f>'[5]Z08_1 一般公共预算财政拨款基本支出决算明细表(财决08-'!BD$9</f>
        <v>37.56</v>
      </c>
      <c r="D59" s="70">
        <f t="shared" si="2"/>
        <v>37.56</v>
      </c>
      <c r="E59" s="70"/>
    </row>
    <row r="60" spans="1:5" ht="17.25" customHeight="1">
      <c r="A60" s="71">
        <v>30313</v>
      </c>
      <c r="B60" s="72" t="s">
        <v>197</v>
      </c>
      <c r="C60" s="69">
        <f>'[5]Z08_1 一般公共预算财政拨款基本支出决算明细表(财决08-'!BE$9</f>
        <v>0</v>
      </c>
      <c r="D60" s="70">
        <f t="shared" si="2"/>
        <v>0</v>
      </c>
      <c r="E60" s="70"/>
    </row>
    <row r="61" spans="1:5" ht="17.25" customHeight="1">
      <c r="A61" s="71">
        <v>30314</v>
      </c>
      <c r="B61" s="72" t="s">
        <v>198</v>
      </c>
      <c r="C61" s="69">
        <f>'[5]Z08_1 一般公共预算财政拨款基本支出决算明细表(财决08-'!BF$9</f>
        <v>0</v>
      </c>
      <c r="D61" s="70">
        <f t="shared" si="2"/>
        <v>0</v>
      </c>
      <c r="E61" s="70"/>
    </row>
    <row r="62" spans="1:5" ht="17.25" customHeight="1">
      <c r="A62" s="71">
        <v>30315</v>
      </c>
      <c r="B62" s="72" t="s">
        <v>199</v>
      </c>
      <c r="C62" s="69">
        <f>'[5]Z08_1 一般公共预算财政拨款基本支出决算明细表(财决08-'!BG$9</f>
        <v>0</v>
      </c>
      <c r="D62" s="70">
        <f t="shared" si="2"/>
        <v>0</v>
      </c>
      <c r="E62" s="70"/>
    </row>
    <row r="63" spans="1:5" ht="17.25" customHeight="1">
      <c r="A63" s="71">
        <v>30399</v>
      </c>
      <c r="B63" s="72" t="s">
        <v>200</v>
      </c>
      <c r="C63" s="69">
        <f>'[5]Z08_1 一般公共预算财政拨款基本支出决算明细表(财决08-'!BH$9</f>
        <v>0.83</v>
      </c>
      <c r="D63" s="70">
        <f t="shared" si="2"/>
        <v>0.83</v>
      </c>
      <c r="E63" s="70"/>
    </row>
    <row r="64" spans="1:5" ht="17.25" customHeight="1">
      <c r="A64" s="71">
        <v>309</v>
      </c>
      <c r="B64" s="72" t="s">
        <v>134</v>
      </c>
      <c r="C64" s="69"/>
      <c r="D64" s="70"/>
      <c r="E64" s="70">
        <f>C64</f>
        <v>0</v>
      </c>
    </row>
    <row r="65" spans="1:5" ht="17.25" customHeight="1">
      <c r="A65" s="71">
        <v>30901</v>
      </c>
      <c r="B65" s="72" t="s">
        <v>201</v>
      </c>
      <c r="C65" s="69"/>
      <c r="D65" s="70"/>
      <c r="E65" s="70">
        <f t="shared" ref="E65:E102" si="3">C65</f>
        <v>0</v>
      </c>
    </row>
    <row r="66" spans="1:5" ht="17.25" customHeight="1">
      <c r="A66" s="71">
        <v>30902</v>
      </c>
      <c r="B66" s="72" t="s">
        <v>202</v>
      </c>
      <c r="C66" s="69"/>
      <c r="D66" s="70"/>
      <c r="E66" s="70">
        <f t="shared" si="3"/>
        <v>0</v>
      </c>
    </row>
    <row r="67" spans="1:5" ht="17.25" customHeight="1">
      <c r="A67" s="71">
        <v>30903</v>
      </c>
      <c r="B67" s="72" t="s">
        <v>203</v>
      </c>
      <c r="C67" s="69"/>
      <c r="D67" s="70"/>
      <c r="E67" s="70">
        <f t="shared" si="3"/>
        <v>0</v>
      </c>
    </row>
    <row r="68" spans="1:5" ht="17.25" customHeight="1">
      <c r="A68" s="71">
        <v>30905</v>
      </c>
      <c r="B68" s="72" t="s">
        <v>204</v>
      </c>
      <c r="C68" s="69"/>
      <c r="D68" s="70"/>
      <c r="E68" s="70">
        <f t="shared" si="3"/>
        <v>0</v>
      </c>
    </row>
    <row r="69" spans="1:5" ht="17.25" customHeight="1">
      <c r="A69" s="71">
        <v>30906</v>
      </c>
      <c r="B69" s="72" t="s">
        <v>205</v>
      </c>
      <c r="C69" s="69"/>
      <c r="D69" s="70"/>
      <c r="E69" s="70">
        <f t="shared" si="3"/>
        <v>0</v>
      </c>
    </row>
    <row r="70" spans="1:5" ht="17.25" customHeight="1">
      <c r="A70" s="71">
        <v>30907</v>
      </c>
      <c r="B70" s="72" t="s">
        <v>206</v>
      </c>
      <c r="C70" s="69"/>
      <c r="D70" s="70"/>
      <c r="E70" s="70">
        <f t="shared" si="3"/>
        <v>0</v>
      </c>
    </row>
    <row r="71" spans="1:5" ht="17.25" customHeight="1">
      <c r="A71" s="71">
        <v>30908</v>
      </c>
      <c r="B71" s="72" t="s">
        <v>207</v>
      </c>
      <c r="C71" s="69"/>
      <c r="D71" s="70"/>
      <c r="E71" s="70">
        <f t="shared" si="3"/>
        <v>0</v>
      </c>
    </row>
    <row r="72" spans="1:5" ht="17.25" customHeight="1">
      <c r="A72" s="71">
        <v>30913</v>
      </c>
      <c r="B72" s="72" t="s">
        <v>208</v>
      </c>
      <c r="C72" s="69"/>
      <c r="D72" s="70"/>
      <c r="E72" s="70">
        <f t="shared" si="3"/>
        <v>0</v>
      </c>
    </row>
    <row r="73" spans="1:5" ht="17.25" customHeight="1">
      <c r="A73" s="71">
        <v>30919</v>
      </c>
      <c r="B73" s="72" t="s">
        <v>209</v>
      </c>
      <c r="C73" s="69"/>
      <c r="D73" s="70"/>
      <c r="E73" s="70">
        <f t="shared" si="3"/>
        <v>0</v>
      </c>
    </row>
    <row r="74" spans="1:5" ht="17.25" customHeight="1">
      <c r="A74" s="71">
        <v>30999</v>
      </c>
      <c r="B74" s="72" t="s">
        <v>210</v>
      </c>
      <c r="C74" s="69"/>
      <c r="D74" s="70"/>
      <c r="E74" s="70">
        <f t="shared" si="3"/>
        <v>0</v>
      </c>
    </row>
    <row r="75" spans="1:5" ht="17.25" customHeight="1">
      <c r="A75" s="71">
        <v>310</v>
      </c>
      <c r="B75" s="72" t="s">
        <v>136</v>
      </c>
      <c r="C75" s="69">
        <f>'[5]Z08_1 一般公共预算财政拨款基本支出决算明细表(财决08-'!BT$9</f>
        <v>19.86</v>
      </c>
      <c r="D75" s="70"/>
      <c r="E75" s="70">
        <f t="shared" si="3"/>
        <v>19.86</v>
      </c>
    </row>
    <row r="76" spans="1:5" ht="17.25" customHeight="1">
      <c r="A76" s="71">
        <v>31001</v>
      </c>
      <c r="B76" s="72" t="s">
        <v>201</v>
      </c>
      <c r="C76" s="69">
        <f>'[5]Z08_1 一般公共预算财政拨款基本支出决算明细表(财决08-'!BU$9</f>
        <v>0</v>
      </c>
      <c r="D76" s="70"/>
      <c r="E76" s="70">
        <f t="shared" si="3"/>
        <v>0</v>
      </c>
    </row>
    <row r="77" spans="1:5" ht="17.25" customHeight="1">
      <c r="A77" s="71">
        <v>31002</v>
      </c>
      <c r="B77" s="72" t="s">
        <v>202</v>
      </c>
      <c r="C77" s="69">
        <f>'[5]Z08_1 一般公共预算财政拨款基本支出决算明细表(财决08-'!BV$9</f>
        <v>11.86</v>
      </c>
      <c r="D77" s="70"/>
      <c r="E77" s="70">
        <f t="shared" si="3"/>
        <v>11.86</v>
      </c>
    </row>
    <row r="78" spans="1:5" ht="17.25" customHeight="1">
      <c r="A78" s="71">
        <v>31003</v>
      </c>
      <c r="B78" s="72" t="s">
        <v>203</v>
      </c>
      <c r="C78" s="69">
        <f>'[5]Z08_1 一般公共预算财政拨款基本支出决算明细表(财决08-'!BW$9</f>
        <v>0</v>
      </c>
      <c r="D78" s="70"/>
      <c r="E78" s="70">
        <f t="shared" si="3"/>
        <v>0</v>
      </c>
    </row>
    <row r="79" spans="1:5" ht="17.25" customHeight="1">
      <c r="A79" s="71">
        <v>31005</v>
      </c>
      <c r="B79" s="72" t="s">
        <v>204</v>
      </c>
      <c r="C79" s="69">
        <f>'[5]Z08_1 一般公共预算财政拨款基本支出决算明细表(财决08-'!BX$9</f>
        <v>0</v>
      </c>
      <c r="D79" s="70"/>
      <c r="E79" s="70">
        <f t="shared" si="3"/>
        <v>0</v>
      </c>
    </row>
    <row r="80" spans="1:5" ht="17.25" customHeight="1">
      <c r="A80" s="71">
        <v>31006</v>
      </c>
      <c r="B80" s="72" t="s">
        <v>205</v>
      </c>
      <c r="C80" s="69">
        <f>'[5]Z08_1 一般公共预算财政拨款基本支出决算明细表(财决08-'!BY$9</f>
        <v>0</v>
      </c>
      <c r="D80" s="70"/>
      <c r="E80" s="70">
        <f t="shared" si="3"/>
        <v>0</v>
      </c>
    </row>
    <row r="81" spans="1:5" ht="17.25" customHeight="1">
      <c r="A81" s="71">
        <v>31007</v>
      </c>
      <c r="B81" s="72" t="s">
        <v>206</v>
      </c>
      <c r="C81" s="69">
        <f>'[5]Z08_1 一般公共预算财政拨款基本支出决算明细表(财决08-'!BZ$9</f>
        <v>3.9</v>
      </c>
      <c r="D81" s="70"/>
      <c r="E81" s="70">
        <f t="shared" si="3"/>
        <v>3.9</v>
      </c>
    </row>
    <row r="82" spans="1:5" ht="17.25" customHeight="1">
      <c r="A82" s="71">
        <v>31008</v>
      </c>
      <c r="B82" s="72" t="s">
        <v>207</v>
      </c>
      <c r="C82" s="69">
        <f>'[5]Z08_1 一般公共预算财政拨款基本支出决算明细表(财决08-'!CA$9</f>
        <v>0</v>
      </c>
      <c r="D82" s="70"/>
      <c r="E82" s="70">
        <f t="shared" si="3"/>
        <v>0</v>
      </c>
    </row>
    <row r="83" spans="1:5" ht="17.25" customHeight="1">
      <c r="A83" s="71">
        <v>31009</v>
      </c>
      <c r="B83" s="72" t="s">
        <v>211</v>
      </c>
      <c r="C83" s="69">
        <f>'[5]Z08_1 一般公共预算财政拨款基本支出决算明细表(财决08-'!CB$9</f>
        <v>0</v>
      </c>
      <c r="D83" s="70"/>
      <c r="E83" s="70">
        <f t="shared" si="3"/>
        <v>0</v>
      </c>
    </row>
    <row r="84" spans="1:5" ht="17.25" customHeight="1">
      <c r="A84" s="71">
        <v>31010</v>
      </c>
      <c r="B84" s="72" t="s">
        <v>212</v>
      </c>
      <c r="C84" s="69">
        <f>'[5]Z08_1 一般公共预算财政拨款基本支出决算明细表(财决08-'!CC$9</f>
        <v>0</v>
      </c>
      <c r="D84" s="70"/>
      <c r="E84" s="70">
        <f t="shared" si="3"/>
        <v>0</v>
      </c>
    </row>
    <row r="85" spans="1:5" ht="17.25" customHeight="1">
      <c r="A85" s="71">
        <v>31011</v>
      </c>
      <c r="B85" s="72" t="s">
        <v>213</v>
      </c>
      <c r="C85" s="69">
        <f>'[5]Z08_1 一般公共预算财政拨款基本支出决算明细表(财决08-'!CD$9</f>
        <v>0</v>
      </c>
      <c r="D85" s="70"/>
      <c r="E85" s="70">
        <f t="shared" si="3"/>
        <v>0</v>
      </c>
    </row>
    <row r="86" spans="1:5" ht="17.25" customHeight="1">
      <c r="A86" s="71">
        <v>31012</v>
      </c>
      <c r="B86" s="72" t="s">
        <v>214</v>
      </c>
      <c r="C86" s="69">
        <f>'[5]Z08_1 一般公共预算财政拨款基本支出决算明细表(财决08-'!CE$9</f>
        <v>0</v>
      </c>
      <c r="D86" s="70"/>
      <c r="E86" s="70">
        <f t="shared" si="3"/>
        <v>0</v>
      </c>
    </row>
    <row r="87" spans="1:5" ht="17.25" customHeight="1">
      <c r="A87" s="71">
        <v>31013</v>
      </c>
      <c r="B87" s="72" t="s">
        <v>208</v>
      </c>
      <c r="C87" s="69">
        <f>'[5]Z08_1 一般公共预算财政拨款基本支出决算明细表(财决08-'!CF$9</f>
        <v>0</v>
      </c>
      <c r="D87" s="70"/>
      <c r="E87" s="70">
        <f t="shared" si="3"/>
        <v>0</v>
      </c>
    </row>
    <row r="88" spans="1:5" ht="17.25" customHeight="1">
      <c r="A88" s="71">
        <v>31019</v>
      </c>
      <c r="B88" s="72" t="s">
        <v>209</v>
      </c>
      <c r="C88" s="69">
        <f>'[5]Z08_1 一般公共预算财政拨款基本支出决算明细表(财决08-'!CG$9</f>
        <v>0</v>
      </c>
      <c r="D88" s="70"/>
      <c r="E88" s="70">
        <f t="shared" si="3"/>
        <v>0</v>
      </c>
    </row>
    <row r="89" spans="1:5" ht="17.25" customHeight="1">
      <c r="A89" s="71">
        <v>31020</v>
      </c>
      <c r="B89" s="72" t="s">
        <v>215</v>
      </c>
      <c r="C89" s="69"/>
      <c r="D89" s="70"/>
      <c r="E89" s="70">
        <f t="shared" si="3"/>
        <v>0</v>
      </c>
    </row>
    <row r="90" spans="1:5" ht="17.25" customHeight="1">
      <c r="A90" s="71">
        <v>31099</v>
      </c>
      <c r="B90" s="72" t="s">
        <v>216</v>
      </c>
      <c r="C90" s="69">
        <f>'[5]Z08_1 一般公共预算财政拨款基本支出决算明细表(财决08-'!CI$9</f>
        <v>4.0999999999999996</v>
      </c>
      <c r="D90" s="70"/>
      <c r="E90" s="70">
        <f t="shared" si="3"/>
        <v>4.0999999999999996</v>
      </c>
    </row>
    <row r="91" spans="1:5" ht="17.25" customHeight="1">
      <c r="A91" s="71">
        <v>304</v>
      </c>
      <c r="B91" s="72" t="s">
        <v>138</v>
      </c>
      <c r="C91" s="69">
        <f>'[5]Z08_1 一般公共预算财政拨款基本支出决算明细表(财决08-'!CJ$9</f>
        <v>0</v>
      </c>
      <c r="D91" s="70"/>
      <c r="E91" s="70">
        <f t="shared" si="3"/>
        <v>0</v>
      </c>
    </row>
    <row r="92" spans="1:5" ht="17.25" customHeight="1">
      <c r="A92" s="71">
        <v>30401</v>
      </c>
      <c r="B92" s="72" t="s">
        <v>217</v>
      </c>
      <c r="C92" s="69">
        <f>'[5]Z08_1 一般公共预算财政拨款基本支出决算明细表(财决08-'!CK$9</f>
        <v>0</v>
      </c>
      <c r="D92" s="70"/>
      <c r="E92" s="70">
        <f t="shared" si="3"/>
        <v>0</v>
      </c>
    </row>
    <row r="93" spans="1:5" ht="17.25" customHeight="1">
      <c r="A93" s="71">
        <v>30402</v>
      </c>
      <c r="B93" s="72" t="s">
        <v>218</v>
      </c>
      <c r="C93" s="69">
        <f>'[5]Z08_1 一般公共预算财政拨款基本支出决算明细表(财决08-'!CL$9</f>
        <v>0</v>
      </c>
      <c r="D93" s="70"/>
      <c r="E93" s="70">
        <f t="shared" si="3"/>
        <v>0</v>
      </c>
    </row>
    <row r="94" spans="1:5" ht="17.25" customHeight="1">
      <c r="A94" s="71">
        <v>30403</v>
      </c>
      <c r="B94" s="72" t="s">
        <v>219</v>
      </c>
      <c r="C94" s="69">
        <f>'[5]Z08_1 一般公共预算财政拨款基本支出决算明细表(财决08-'!CM$9</f>
        <v>0</v>
      </c>
      <c r="D94" s="70"/>
      <c r="E94" s="70">
        <f t="shared" si="3"/>
        <v>0</v>
      </c>
    </row>
    <row r="95" spans="1:5" ht="17.25" customHeight="1">
      <c r="A95" s="71">
        <v>30499</v>
      </c>
      <c r="B95" s="72" t="s">
        <v>220</v>
      </c>
      <c r="C95" s="69">
        <f>'[5]Z08_1 一般公共预算财政拨款基本支出决算明细表(财决08-'!CN$9</f>
        <v>0</v>
      </c>
      <c r="D95" s="70"/>
      <c r="E95" s="70">
        <f t="shared" si="3"/>
        <v>0</v>
      </c>
    </row>
    <row r="96" spans="1:5" ht="17.25" customHeight="1">
      <c r="A96" s="71">
        <v>307</v>
      </c>
      <c r="B96" s="72" t="s">
        <v>140</v>
      </c>
      <c r="C96" s="69">
        <f>'[5]Z08_1 一般公共预算财政拨款基本支出决算明细表(财决08-'!CO$9</f>
        <v>0</v>
      </c>
      <c r="D96" s="70"/>
      <c r="E96" s="70">
        <f t="shared" si="3"/>
        <v>0</v>
      </c>
    </row>
    <row r="97" spans="1:5" ht="17.25" customHeight="1">
      <c r="A97" s="71">
        <v>30701</v>
      </c>
      <c r="B97" s="72" t="s">
        <v>221</v>
      </c>
      <c r="C97" s="69">
        <f>'[5]Z08_1 一般公共预算财政拨款基本支出决算明细表(财决08-'!CP$9</f>
        <v>0</v>
      </c>
      <c r="D97" s="70"/>
      <c r="E97" s="70">
        <f t="shared" si="3"/>
        <v>0</v>
      </c>
    </row>
    <row r="98" spans="1:5" ht="17.25" customHeight="1">
      <c r="A98" s="71">
        <v>30707</v>
      </c>
      <c r="B98" s="72" t="s">
        <v>222</v>
      </c>
      <c r="C98" s="69">
        <f>'[5]Z08_1 一般公共预算财政拨款基本支出决算明细表(财决08-'!CQ$9</f>
        <v>0</v>
      </c>
      <c r="D98" s="70"/>
      <c r="E98" s="70">
        <f t="shared" si="3"/>
        <v>0</v>
      </c>
    </row>
    <row r="99" spans="1:5" ht="17.25" customHeight="1">
      <c r="A99" s="71">
        <v>399</v>
      </c>
      <c r="B99" s="72" t="s">
        <v>142</v>
      </c>
      <c r="C99" s="69">
        <f>'[5]Z08_1 一般公共预算财政拨款基本支出决算明细表(财决08-'!CR$9</f>
        <v>0</v>
      </c>
      <c r="D99" s="70"/>
      <c r="E99" s="70">
        <f t="shared" si="3"/>
        <v>0</v>
      </c>
    </row>
    <row r="100" spans="1:5" ht="17.25" customHeight="1">
      <c r="A100" s="71">
        <v>39906</v>
      </c>
      <c r="B100" s="72" t="s">
        <v>223</v>
      </c>
      <c r="C100" s="69">
        <f>'[5]Z08_1 一般公共预算财政拨款基本支出决算明细表(财决08-'!CS$9</f>
        <v>0</v>
      </c>
      <c r="D100" s="70"/>
      <c r="E100" s="70">
        <f t="shared" si="3"/>
        <v>0</v>
      </c>
    </row>
    <row r="101" spans="1:5" ht="17.25" customHeight="1">
      <c r="A101" s="71">
        <v>39907</v>
      </c>
      <c r="B101" s="72" t="s">
        <v>224</v>
      </c>
      <c r="C101" s="69"/>
      <c r="D101" s="70"/>
      <c r="E101" s="70">
        <f t="shared" si="3"/>
        <v>0</v>
      </c>
    </row>
    <row r="102" spans="1:5" ht="17.25" customHeight="1">
      <c r="A102" s="71">
        <v>39999</v>
      </c>
      <c r="B102" s="72" t="s">
        <v>225</v>
      </c>
      <c r="C102" s="69"/>
      <c r="D102" s="70"/>
      <c r="E102" s="70">
        <f t="shared" si="3"/>
        <v>0</v>
      </c>
    </row>
  </sheetData>
  <mergeCells count="8">
    <mergeCell ref="A8:B8"/>
    <mergeCell ref="A2:E2"/>
    <mergeCell ref="A4:B4"/>
    <mergeCell ref="C4:C7"/>
    <mergeCell ref="D4:D7"/>
    <mergeCell ref="E4:E7"/>
    <mergeCell ref="A5:A7"/>
    <mergeCell ref="B5:B7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8"/>
  <sheetViews>
    <sheetView tabSelected="1" workbookViewId="0">
      <selection activeCell="D19" sqref="D19"/>
    </sheetView>
  </sheetViews>
  <sheetFormatPr defaultRowHeight="13.5"/>
  <cols>
    <col min="1" max="3" width="2.75" customWidth="1"/>
    <col min="4" max="4" width="23.75" customWidth="1"/>
    <col min="5" max="8" width="14" customWidth="1"/>
    <col min="9" max="10" width="15" customWidth="1"/>
    <col min="11" max="18" width="14" customWidth="1"/>
    <col min="19" max="19" width="15" customWidth="1"/>
    <col min="20" max="20" width="14" customWidth="1"/>
    <col min="21" max="21" width="8.5" customWidth="1"/>
    <col min="257" max="259" width="2.75" customWidth="1"/>
    <col min="260" max="260" width="23.75" customWidth="1"/>
    <col min="261" max="264" width="14" customWidth="1"/>
    <col min="265" max="266" width="15" customWidth="1"/>
    <col min="267" max="274" width="14" customWidth="1"/>
    <col min="275" max="275" width="15" customWidth="1"/>
    <col min="276" max="276" width="14" customWidth="1"/>
    <col min="277" max="277" width="8.5" customWidth="1"/>
    <col min="513" max="515" width="2.75" customWidth="1"/>
    <col min="516" max="516" width="23.75" customWidth="1"/>
    <col min="517" max="520" width="14" customWidth="1"/>
    <col min="521" max="522" width="15" customWidth="1"/>
    <col min="523" max="530" width="14" customWidth="1"/>
    <col min="531" max="531" width="15" customWidth="1"/>
    <col min="532" max="532" width="14" customWidth="1"/>
    <col min="533" max="533" width="8.5" customWidth="1"/>
    <col min="769" max="771" width="2.75" customWidth="1"/>
    <col min="772" max="772" width="23.75" customWidth="1"/>
    <col min="773" max="776" width="14" customWidth="1"/>
    <col min="777" max="778" width="15" customWidth="1"/>
    <col min="779" max="786" width="14" customWidth="1"/>
    <col min="787" max="787" width="15" customWidth="1"/>
    <col min="788" max="788" width="14" customWidth="1"/>
    <col min="789" max="789" width="8.5" customWidth="1"/>
    <col min="1025" max="1027" width="2.75" customWidth="1"/>
    <col min="1028" max="1028" width="23.75" customWidth="1"/>
    <col min="1029" max="1032" width="14" customWidth="1"/>
    <col min="1033" max="1034" width="15" customWidth="1"/>
    <col min="1035" max="1042" width="14" customWidth="1"/>
    <col min="1043" max="1043" width="15" customWidth="1"/>
    <col min="1044" max="1044" width="14" customWidth="1"/>
    <col min="1045" max="1045" width="8.5" customWidth="1"/>
    <col min="1281" max="1283" width="2.75" customWidth="1"/>
    <col min="1284" max="1284" width="23.75" customWidth="1"/>
    <col min="1285" max="1288" width="14" customWidth="1"/>
    <col min="1289" max="1290" width="15" customWidth="1"/>
    <col min="1291" max="1298" width="14" customWidth="1"/>
    <col min="1299" max="1299" width="15" customWidth="1"/>
    <col min="1300" max="1300" width="14" customWidth="1"/>
    <col min="1301" max="1301" width="8.5" customWidth="1"/>
    <col min="1537" max="1539" width="2.75" customWidth="1"/>
    <col min="1540" max="1540" width="23.75" customWidth="1"/>
    <col min="1541" max="1544" width="14" customWidth="1"/>
    <col min="1545" max="1546" width="15" customWidth="1"/>
    <col min="1547" max="1554" width="14" customWidth="1"/>
    <col min="1555" max="1555" width="15" customWidth="1"/>
    <col min="1556" max="1556" width="14" customWidth="1"/>
    <col min="1557" max="1557" width="8.5" customWidth="1"/>
    <col min="1793" max="1795" width="2.75" customWidth="1"/>
    <col min="1796" max="1796" width="23.75" customWidth="1"/>
    <col min="1797" max="1800" width="14" customWidth="1"/>
    <col min="1801" max="1802" width="15" customWidth="1"/>
    <col min="1803" max="1810" width="14" customWidth="1"/>
    <col min="1811" max="1811" width="15" customWidth="1"/>
    <col min="1812" max="1812" width="14" customWidth="1"/>
    <col min="1813" max="1813" width="8.5" customWidth="1"/>
    <col min="2049" max="2051" width="2.75" customWidth="1"/>
    <col min="2052" max="2052" width="23.75" customWidth="1"/>
    <col min="2053" max="2056" width="14" customWidth="1"/>
    <col min="2057" max="2058" width="15" customWidth="1"/>
    <col min="2059" max="2066" width="14" customWidth="1"/>
    <col min="2067" max="2067" width="15" customWidth="1"/>
    <col min="2068" max="2068" width="14" customWidth="1"/>
    <col min="2069" max="2069" width="8.5" customWidth="1"/>
    <col min="2305" max="2307" width="2.75" customWidth="1"/>
    <col min="2308" max="2308" width="23.75" customWidth="1"/>
    <col min="2309" max="2312" width="14" customWidth="1"/>
    <col min="2313" max="2314" width="15" customWidth="1"/>
    <col min="2315" max="2322" width="14" customWidth="1"/>
    <col min="2323" max="2323" width="15" customWidth="1"/>
    <col min="2324" max="2324" width="14" customWidth="1"/>
    <col min="2325" max="2325" width="8.5" customWidth="1"/>
    <col min="2561" max="2563" width="2.75" customWidth="1"/>
    <col min="2564" max="2564" width="23.75" customWidth="1"/>
    <col min="2565" max="2568" width="14" customWidth="1"/>
    <col min="2569" max="2570" width="15" customWidth="1"/>
    <col min="2571" max="2578" width="14" customWidth="1"/>
    <col min="2579" max="2579" width="15" customWidth="1"/>
    <col min="2580" max="2580" width="14" customWidth="1"/>
    <col min="2581" max="2581" width="8.5" customWidth="1"/>
    <col min="2817" max="2819" width="2.75" customWidth="1"/>
    <col min="2820" max="2820" width="23.75" customWidth="1"/>
    <col min="2821" max="2824" width="14" customWidth="1"/>
    <col min="2825" max="2826" width="15" customWidth="1"/>
    <col min="2827" max="2834" width="14" customWidth="1"/>
    <col min="2835" max="2835" width="15" customWidth="1"/>
    <col min="2836" max="2836" width="14" customWidth="1"/>
    <col min="2837" max="2837" width="8.5" customWidth="1"/>
    <col min="3073" max="3075" width="2.75" customWidth="1"/>
    <col min="3076" max="3076" width="23.75" customWidth="1"/>
    <col min="3077" max="3080" width="14" customWidth="1"/>
    <col min="3081" max="3082" width="15" customWidth="1"/>
    <col min="3083" max="3090" width="14" customWidth="1"/>
    <col min="3091" max="3091" width="15" customWidth="1"/>
    <col min="3092" max="3092" width="14" customWidth="1"/>
    <col min="3093" max="3093" width="8.5" customWidth="1"/>
    <col min="3329" max="3331" width="2.75" customWidth="1"/>
    <col min="3332" max="3332" width="23.75" customWidth="1"/>
    <col min="3333" max="3336" width="14" customWidth="1"/>
    <col min="3337" max="3338" width="15" customWidth="1"/>
    <col min="3339" max="3346" width="14" customWidth="1"/>
    <col min="3347" max="3347" width="15" customWidth="1"/>
    <col min="3348" max="3348" width="14" customWidth="1"/>
    <col min="3349" max="3349" width="8.5" customWidth="1"/>
    <col min="3585" max="3587" width="2.75" customWidth="1"/>
    <col min="3588" max="3588" width="23.75" customWidth="1"/>
    <col min="3589" max="3592" width="14" customWidth="1"/>
    <col min="3593" max="3594" width="15" customWidth="1"/>
    <col min="3595" max="3602" width="14" customWidth="1"/>
    <col min="3603" max="3603" width="15" customWidth="1"/>
    <col min="3604" max="3604" width="14" customWidth="1"/>
    <col min="3605" max="3605" width="8.5" customWidth="1"/>
    <col min="3841" max="3843" width="2.75" customWidth="1"/>
    <col min="3844" max="3844" width="23.75" customWidth="1"/>
    <col min="3845" max="3848" width="14" customWidth="1"/>
    <col min="3849" max="3850" width="15" customWidth="1"/>
    <col min="3851" max="3858" width="14" customWidth="1"/>
    <col min="3859" max="3859" width="15" customWidth="1"/>
    <col min="3860" max="3860" width="14" customWidth="1"/>
    <col min="3861" max="3861" width="8.5" customWidth="1"/>
    <col min="4097" max="4099" width="2.75" customWidth="1"/>
    <col min="4100" max="4100" width="23.75" customWidth="1"/>
    <col min="4101" max="4104" width="14" customWidth="1"/>
    <col min="4105" max="4106" width="15" customWidth="1"/>
    <col min="4107" max="4114" width="14" customWidth="1"/>
    <col min="4115" max="4115" width="15" customWidth="1"/>
    <col min="4116" max="4116" width="14" customWidth="1"/>
    <col min="4117" max="4117" width="8.5" customWidth="1"/>
    <col min="4353" max="4355" width="2.75" customWidth="1"/>
    <col min="4356" max="4356" width="23.75" customWidth="1"/>
    <col min="4357" max="4360" width="14" customWidth="1"/>
    <col min="4361" max="4362" width="15" customWidth="1"/>
    <col min="4363" max="4370" width="14" customWidth="1"/>
    <col min="4371" max="4371" width="15" customWidth="1"/>
    <col min="4372" max="4372" width="14" customWidth="1"/>
    <col min="4373" max="4373" width="8.5" customWidth="1"/>
    <col min="4609" max="4611" width="2.75" customWidth="1"/>
    <col min="4612" max="4612" width="23.75" customWidth="1"/>
    <col min="4613" max="4616" width="14" customWidth="1"/>
    <col min="4617" max="4618" width="15" customWidth="1"/>
    <col min="4619" max="4626" width="14" customWidth="1"/>
    <col min="4627" max="4627" width="15" customWidth="1"/>
    <col min="4628" max="4628" width="14" customWidth="1"/>
    <col min="4629" max="4629" width="8.5" customWidth="1"/>
    <col min="4865" max="4867" width="2.75" customWidth="1"/>
    <col min="4868" max="4868" width="23.75" customWidth="1"/>
    <col min="4869" max="4872" width="14" customWidth="1"/>
    <col min="4873" max="4874" width="15" customWidth="1"/>
    <col min="4875" max="4882" width="14" customWidth="1"/>
    <col min="4883" max="4883" width="15" customWidth="1"/>
    <col min="4884" max="4884" width="14" customWidth="1"/>
    <col min="4885" max="4885" width="8.5" customWidth="1"/>
    <col min="5121" max="5123" width="2.75" customWidth="1"/>
    <col min="5124" max="5124" width="23.75" customWidth="1"/>
    <col min="5125" max="5128" width="14" customWidth="1"/>
    <col min="5129" max="5130" width="15" customWidth="1"/>
    <col min="5131" max="5138" width="14" customWidth="1"/>
    <col min="5139" max="5139" width="15" customWidth="1"/>
    <col min="5140" max="5140" width="14" customWidth="1"/>
    <col min="5141" max="5141" width="8.5" customWidth="1"/>
    <col min="5377" max="5379" width="2.75" customWidth="1"/>
    <col min="5380" max="5380" width="23.75" customWidth="1"/>
    <col min="5381" max="5384" width="14" customWidth="1"/>
    <col min="5385" max="5386" width="15" customWidth="1"/>
    <col min="5387" max="5394" width="14" customWidth="1"/>
    <col min="5395" max="5395" width="15" customWidth="1"/>
    <col min="5396" max="5396" width="14" customWidth="1"/>
    <col min="5397" max="5397" width="8.5" customWidth="1"/>
    <col min="5633" max="5635" width="2.75" customWidth="1"/>
    <col min="5636" max="5636" width="23.75" customWidth="1"/>
    <col min="5637" max="5640" width="14" customWidth="1"/>
    <col min="5641" max="5642" width="15" customWidth="1"/>
    <col min="5643" max="5650" width="14" customWidth="1"/>
    <col min="5651" max="5651" width="15" customWidth="1"/>
    <col min="5652" max="5652" width="14" customWidth="1"/>
    <col min="5653" max="5653" width="8.5" customWidth="1"/>
    <col min="5889" max="5891" width="2.75" customWidth="1"/>
    <col min="5892" max="5892" width="23.75" customWidth="1"/>
    <col min="5893" max="5896" width="14" customWidth="1"/>
    <col min="5897" max="5898" width="15" customWidth="1"/>
    <col min="5899" max="5906" width="14" customWidth="1"/>
    <col min="5907" max="5907" width="15" customWidth="1"/>
    <col min="5908" max="5908" width="14" customWidth="1"/>
    <col min="5909" max="5909" width="8.5" customWidth="1"/>
    <col min="6145" max="6147" width="2.75" customWidth="1"/>
    <col min="6148" max="6148" width="23.75" customWidth="1"/>
    <col min="6149" max="6152" width="14" customWidth="1"/>
    <col min="6153" max="6154" width="15" customWidth="1"/>
    <col min="6155" max="6162" width="14" customWidth="1"/>
    <col min="6163" max="6163" width="15" customWidth="1"/>
    <col min="6164" max="6164" width="14" customWidth="1"/>
    <col min="6165" max="6165" width="8.5" customWidth="1"/>
    <col min="6401" max="6403" width="2.75" customWidth="1"/>
    <col min="6404" max="6404" width="23.75" customWidth="1"/>
    <col min="6405" max="6408" width="14" customWidth="1"/>
    <col min="6409" max="6410" width="15" customWidth="1"/>
    <col min="6411" max="6418" width="14" customWidth="1"/>
    <col min="6419" max="6419" width="15" customWidth="1"/>
    <col min="6420" max="6420" width="14" customWidth="1"/>
    <col min="6421" max="6421" width="8.5" customWidth="1"/>
    <col min="6657" max="6659" width="2.75" customWidth="1"/>
    <col min="6660" max="6660" width="23.75" customWidth="1"/>
    <col min="6661" max="6664" width="14" customWidth="1"/>
    <col min="6665" max="6666" width="15" customWidth="1"/>
    <col min="6667" max="6674" width="14" customWidth="1"/>
    <col min="6675" max="6675" width="15" customWidth="1"/>
    <col min="6676" max="6676" width="14" customWidth="1"/>
    <col min="6677" max="6677" width="8.5" customWidth="1"/>
    <col min="6913" max="6915" width="2.75" customWidth="1"/>
    <col min="6916" max="6916" width="23.75" customWidth="1"/>
    <col min="6917" max="6920" width="14" customWidth="1"/>
    <col min="6921" max="6922" width="15" customWidth="1"/>
    <col min="6923" max="6930" width="14" customWidth="1"/>
    <col min="6931" max="6931" width="15" customWidth="1"/>
    <col min="6932" max="6932" width="14" customWidth="1"/>
    <col min="6933" max="6933" width="8.5" customWidth="1"/>
    <col min="7169" max="7171" width="2.75" customWidth="1"/>
    <col min="7172" max="7172" width="23.75" customWidth="1"/>
    <col min="7173" max="7176" width="14" customWidth="1"/>
    <col min="7177" max="7178" width="15" customWidth="1"/>
    <col min="7179" max="7186" width="14" customWidth="1"/>
    <col min="7187" max="7187" width="15" customWidth="1"/>
    <col min="7188" max="7188" width="14" customWidth="1"/>
    <col min="7189" max="7189" width="8.5" customWidth="1"/>
    <col min="7425" max="7427" width="2.75" customWidth="1"/>
    <col min="7428" max="7428" width="23.75" customWidth="1"/>
    <col min="7429" max="7432" width="14" customWidth="1"/>
    <col min="7433" max="7434" width="15" customWidth="1"/>
    <col min="7435" max="7442" width="14" customWidth="1"/>
    <col min="7443" max="7443" width="15" customWidth="1"/>
    <col min="7444" max="7444" width="14" customWidth="1"/>
    <col min="7445" max="7445" width="8.5" customWidth="1"/>
    <col min="7681" max="7683" width="2.75" customWidth="1"/>
    <col min="7684" max="7684" width="23.75" customWidth="1"/>
    <col min="7685" max="7688" width="14" customWidth="1"/>
    <col min="7689" max="7690" width="15" customWidth="1"/>
    <col min="7691" max="7698" width="14" customWidth="1"/>
    <col min="7699" max="7699" width="15" customWidth="1"/>
    <col min="7700" max="7700" width="14" customWidth="1"/>
    <col min="7701" max="7701" width="8.5" customWidth="1"/>
    <col min="7937" max="7939" width="2.75" customWidth="1"/>
    <col min="7940" max="7940" width="23.75" customWidth="1"/>
    <col min="7941" max="7944" width="14" customWidth="1"/>
    <col min="7945" max="7946" width="15" customWidth="1"/>
    <col min="7947" max="7954" width="14" customWidth="1"/>
    <col min="7955" max="7955" width="15" customWidth="1"/>
    <col min="7956" max="7956" width="14" customWidth="1"/>
    <col min="7957" max="7957" width="8.5" customWidth="1"/>
    <col min="8193" max="8195" width="2.75" customWidth="1"/>
    <col min="8196" max="8196" width="23.75" customWidth="1"/>
    <col min="8197" max="8200" width="14" customWidth="1"/>
    <col min="8201" max="8202" width="15" customWidth="1"/>
    <col min="8203" max="8210" width="14" customWidth="1"/>
    <col min="8211" max="8211" width="15" customWidth="1"/>
    <col min="8212" max="8212" width="14" customWidth="1"/>
    <col min="8213" max="8213" width="8.5" customWidth="1"/>
    <col min="8449" max="8451" width="2.75" customWidth="1"/>
    <col min="8452" max="8452" width="23.75" customWidth="1"/>
    <col min="8453" max="8456" width="14" customWidth="1"/>
    <col min="8457" max="8458" width="15" customWidth="1"/>
    <col min="8459" max="8466" width="14" customWidth="1"/>
    <col min="8467" max="8467" width="15" customWidth="1"/>
    <col min="8468" max="8468" width="14" customWidth="1"/>
    <col min="8469" max="8469" width="8.5" customWidth="1"/>
    <col min="8705" max="8707" width="2.75" customWidth="1"/>
    <col min="8708" max="8708" width="23.75" customWidth="1"/>
    <col min="8709" max="8712" width="14" customWidth="1"/>
    <col min="8713" max="8714" width="15" customWidth="1"/>
    <col min="8715" max="8722" width="14" customWidth="1"/>
    <col min="8723" max="8723" width="15" customWidth="1"/>
    <col min="8724" max="8724" width="14" customWidth="1"/>
    <col min="8725" max="8725" width="8.5" customWidth="1"/>
    <col min="8961" max="8963" width="2.75" customWidth="1"/>
    <col min="8964" max="8964" width="23.75" customWidth="1"/>
    <col min="8965" max="8968" width="14" customWidth="1"/>
    <col min="8969" max="8970" width="15" customWidth="1"/>
    <col min="8971" max="8978" width="14" customWidth="1"/>
    <col min="8979" max="8979" width="15" customWidth="1"/>
    <col min="8980" max="8980" width="14" customWidth="1"/>
    <col min="8981" max="8981" width="8.5" customWidth="1"/>
    <col min="9217" max="9219" width="2.75" customWidth="1"/>
    <col min="9220" max="9220" width="23.75" customWidth="1"/>
    <col min="9221" max="9224" width="14" customWidth="1"/>
    <col min="9225" max="9226" width="15" customWidth="1"/>
    <col min="9227" max="9234" width="14" customWidth="1"/>
    <col min="9235" max="9235" width="15" customWidth="1"/>
    <col min="9236" max="9236" width="14" customWidth="1"/>
    <col min="9237" max="9237" width="8.5" customWidth="1"/>
    <col min="9473" max="9475" width="2.75" customWidth="1"/>
    <col min="9476" max="9476" width="23.75" customWidth="1"/>
    <col min="9477" max="9480" width="14" customWidth="1"/>
    <col min="9481" max="9482" width="15" customWidth="1"/>
    <col min="9483" max="9490" width="14" customWidth="1"/>
    <col min="9491" max="9491" width="15" customWidth="1"/>
    <col min="9492" max="9492" width="14" customWidth="1"/>
    <col min="9493" max="9493" width="8.5" customWidth="1"/>
    <col min="9729" max="9731" width="2.75" customWidth="1"/>
    <col min="9732" max="9732" width="23.75" customWidth="1"/>
    <col min="9733" max="9736" width="14" customWidth="1"/>
    <col min="9737" max="9738" width="15" customWidth="1"/>
    <col min="9739" max="9746" width="14" customWidth="1"/>
    <col min="9747" max="9747" width="15" customWidth="1"/>
    <col min="9748" max="9748" width="14" customWidth="1"/>
    <col min="9749" max="9749" width="8.5" customWidth="1"/>
    <col min="9985" max="9987" width="2.75" customWidth="1"/>
    <col min="9988" max="9988" width="23.75" customWidth="1"/>
    <col min="9989" max="9992" width="14" customWidth="1"/>
    <col min="9993" max="9994" width="15" customWidth="1"/>
    <col min="9995" max="10002" width="14" customWidth="1"/>
    <col min="10003" max="10003" width="15" customWidth="1"/>
    <col min="10004" max="10004" width="14" customWidth="1"/>
    <col min="10005" max="10005" width="8.5" customWidth="1"/>
    <col min="10241" max="10243" width="2.75" customWidth="1"/>
    <col min="10244" max="10244" width="23.75" customWidth="1"/>
    <col min="10245" max="10248" width="14" customWidth="1"/>
    <col min="10249" max="10250" width="15" customWidth="1"/>
    <col min="10251" max="10258" width="14" customWidth="1"/>
    <col min="10259" max="10259" width="15" customWidth="1"/>
    <col min="10260" max="10260" width="14" customWidth="1"/>
    <col min="10261" max="10261" width="8.5" customWidth="1"/>
    <col min="10497" max="10499" width="2.75" customWidth="1"/>
    <col min="10500" max="10500" width="23.75" customWidth="1"/>
    <col min="10501" max="10504" width="14" customWidth="1"/>
    <col min="10505" max="10506" width="15" customWidth="1"/>
    <col min="10507" max="10514" width="14" customWidth="1"/>
    <col min="10515" max="10515" width="15" customWidth="1"/>
    <col min="10516" max="10516" width="14" customWidth="1"/>
    <col min="10517" max="10517" width="8.5" customWidth="1"/>
    <col min="10753" max="10755" width="2.75" customWidth="1"/>
    <col min="10756" max="10756" width="23.75" customWidth="1"/>
    <col min="10757" max="10760" width="14" customWidth="1"/>
    <col min="10761" max="10762" width="15" customWidth="1"/>
    <col min="10763" max="10770" width="14" customWidth="1"/>
    <col min="10771" max="10771" width="15" customWidth="1"/>
    <col min="10772" max="10772" width="14" customWidth="1"/>
    <col min="10773" max="10773" width="8.5" customWidth="1"/>
    <col min="11009" max="11011" width="2.75" customWidth="1"/>
    <col min="11012" max="11012" width="23.75" customWidth="1"/>
    <col min="11013" max="11016" width="14" customWidth="1"/>
    <col min="11017" max="11018" width="15" customWidth="1"/>
    <col min="11019" max="11026" width="14" customWidth="1"/>
    <col min="11027" max="11027" width="15" customWidth="1"/>
    <col min="11028" max="11028" width="14" customWidth="1"/>
    <col min="11029" max="11029" width="8.5" customWidth="1"/>
    <col min="11265" max="11267" width="2.75" customWidth="1"/>
    <col min="11268" max="11268" width="23.75" customWidth="1"/>
    <col min="11269" max="11272" width="14" customWidth="1"/>
    <col min="11273" max="11274" width="15" customWidth="1"/>
    <col min="11275" max="11282" width="14" customWidth="1"/>
    <col min="11283" max="11283" width="15" customWidth="1"/>
    <col min="11284" max="11284" width="14" customWidth="1"/>
    <col min="11285" max="11285" width="8.5" customWidth="1"/>
    <col min="11521" max="11523" width="2.75" customWidth="1"/>
    <col min="11524" max="11524" width="23.75" customWidth="1"/>
    <col min="11525" max="11528" width="14" customWidth="1"/>
    <col min="11529" max="11530" width="15" customWidth="1"/>
    <col min="11531" max="11538" width="14" customWidth="1"/>
    <col min="11539" max="11539" width="15" customWidth="1"/>
    <col min="11540" max="11540" width="14" customWidth="1"/>
    <col min="11541" max="11541" width="8.5" customWidth="1"/>
    <col min="11777" max="11779" width="2.75" customWidth="1"/>
    <col min="11780" max="11780" width="23.75" customWidth="1"/>
    <col min="11781" max="11784" width="14" customWidth="1"/>
    <col min="11785" max="11786" width="15" customWidth="1"/>
    <col min="11787" max="11794" width="14" customWidth="1"/>
    <col min="11795" max="11795" width="15" customWidth="1"/>
    <col min="11796" max="11796" width="14" customWidth="1"/>
    <col min="11797" max="11797" width="8.5" customWidth="1"/>
    <col min="12033" max="12035" width="2.75" customWidth="1"/>
    <col min="12036" max="12036" width="23.75" customWidth="1"/>
    <col min="12037" max="12040" width="14" customWidth="1"/>
    <col min="12041" max="12042" width="15" customWidth="1"/>
    <col min="12043" max="12050" width="14" customWidth="1"/>
    <col min="12051" max="12051" width="15" customWidth="1"/>
    <col min="12052" max="12052" width="14" customWidth="1"/>
    <col min="12053" max="12053" width="8.5" customWidth="1"/>
    <col min="12289" max="12291" width="2.75" customWidth="1"/>
    <col min="12292" max="12292" width="23.75" customWidth="1"/>
    <col min="12293" max="12296" width="14" customWidth="1"/>
    <col min="12297" max="12298" width="15" customWidth="1"/>
    <col min="12299" max="12306" width="14" customWidth="1"/>
    <col min="12307" max="12307" width="15" customWidth="1"/>
    <col min="12308" max="12308" width="14" customWidth="1"/>
    <col min="12309" max="12309" width="8.5" customWidth="1"/>
    <col min="12545" max="12547" width="2.75" customWidth="1"/>
    <col min="12548" max="12548" width="23.75" customWidth="1"/>
    <col min="12549" max="12552" width="14" customWidth="1"/>
    <col min="12553" max="12554" width="15" customWidth="1"/>
    <col min="12555" max="12562" width="14" customWidth="1"/>
    <col min="12563" max="12563" width="15" customWidth="1"/>
    <col min="12564" max="12564" width="14" customWidth="1"/>
    <col min="12565" max="12565" width="8.5" customWidth="1"/>
    <col min="12801" max="12803" width="2.75" customWidth="1"/>
    <col min="12804" max="12804" width="23.75" customWidth="1"/>
    <col min="12805" max="12808" width="14" customWidth="1"/>
    <col min="12809" max="12810" width="15" customWidth="1"/>
    <col min="12811" max="12818" width="14" customWidth="1"/>
    <col min="12819" max="12819" width="15" customWidth="1"/>
    <col min="12820" max="12820" width="14" customWidth="1"/>
    <col min="12821" max="12821" width="8.5" customWidth="1"/>
    <col min="13057" max="13059" width="2.75" customWidth="1"/>
    <col min="13060" max="13060" width="23.75" customWidth="1"/>
    <col min="13061" max="13064" width="14" customWidth="1"/>
    <col min="13065" max="13066" width="15" customWidth="1"/>
    <col min="13067" max="13074" width="14" customWidth="1"/>
    <col min="13075" max="13075" width="15" customWidth="1"/>
    <col min="13076" max="13076" width="14" customWidth="1"/>
    <col min="13077" max="13077" width="8.5" customWidth="1"/>
    <col min="13313" max="13315" width="2.75" customWidth="1"/>
    <col min="13316" max="13316" width="23.75" customWidth="1"/>
    <col min="13317" max="13320" width="14" customWidth="1"/>
    <col min="13321" max="13322" width="15" customWidth="1"/>
    <col min="13323" max="13330" width="14" customWidth="1"/>
    <col min="13331" max="13331" width="15" customWidth="1"/>
    <col min="13332" max="13332" width="14" customWidth="1"/>
    <col min="13333" max="13333" width="8.5" customWidth="1"/>
    <col min="13569" max="13571" width="2.75" customWidth="1"/>
    <col min="13572" max="13572" width="23.75" customWidth="1"/>
    <col min="13573" max="13576" width="14" customWidth="1"/>
    <col min="13577" max="13578" width="15" customWidth="1"/>
    <col min="13579" max="13586" width="14" customWidth="1"/>
    <col min="13587" max="13587" width="15" customWidth="1"/>
    <col min="13588" max="13588" width="14" customWidth="1"/>
    <col min="13589" max="13589" width="8.5" customWidth="1"/>
    <col min="13825" max="13827" width="2.75" customWidth="1"/>
    <col min="13828" max="13828" width="23.75" customWidth="1"/>
    <col min="13829" max="13832" width="14" customWidth="1"/>
    <col min="13833" max="13834" width="15" customWidth="1"/>
    <col min="13835" max="13842" width="14" customWidth="1"/>
    <col min="13843" max="13843" width="15" customWidth="1"/>
    <col min="13844" max="13844" width="14" customWidth="1"/>
    <col min="13845" max="13845" width="8.5" customWidth="1"/>
    <col min="14081" max="14083" width="2.75" customWidth="1"/>
    <col min="14084" max="14084" width="23.75" customWidth="1"/>
    <col min="14085" max="14088" width="14" customWidth="1"/>
    <col min="14089" max="14090" width="15" customWidth="1"/>
    <col min="14091" max="14098" width="14" customWidth="1"/>
    <col min="14099" max="14099" width="15" customWidth="1"/>
    <col min="14100" max="14100" width="14" customWidth="1"/>
    <col min="14101" max="14101" width="8.5" customWidth="1"/>
    <col min="14337" max="14339" width="2.75" customWidth="1"/>
    <col min="14340" max="14340" width="23.75" customWidth="1"/>
    <col min="14341" max="14344" width="14" customWidth="1"/>
    <col min="14345" max="14346" width="15" customWidth="1"/>
    <col min="14347" max="14354" width="14" customWidth="1"/>
    <col min="14355" max="14355" width="15" customWidth="1"/>
    <col min="14356" max="14356" width="14" customWidth="1"/>
    <col min="14357" max="14357" width="8.5" customWidth="1"/>
    <col min="14593" max="14595" width="2.75" customWidth="1"/>
    <col min="14596" max="14596" width="23.75" customWidth="1"/>
    <col min="14597" max="14600" width="14" customWidth="1"/>
    <col min="14601" max="14602" width="15" customWidth="1"/>
    <col min="14603" max="14610" width="14" customWidth="1"/>
    <col min="14611" max="14611" width="15" customWidth="1"/>
    <col min="14612" max="14612" width="14" customWidth="1"/>
    <col min="14613" max="14613" width="8.5" customWidth="1"/>
    <col min="14849" max="14851" width="2.75" customWidth="1"/>
    <col min="14852" max="14852" width="23.75" customWidth="1"/>
    <col min="14853" max="14856" width="14" customWidth="1"/>
    <col min="14857" max="14858" width="15" customWidth="1"/>
    <col min="14859" max="14866" width="14" customWidth="1"/>
    <col min="14867" max="14867" width="15" customWidth="1"/>
    <col min="14868" max="14868" width="14" customWidth="1"/>
    <col min="14869" max="14869" width="8.5" customWidth="1"/>
    <col min="15105" max="15107" width="2.75" customWidth="1"/>
    <col min="15108" max="15108" width="23.75" customWidth="1"/>
    <col min="15109" max="15112" width="14" customWidth="1"/>
    <col min="15113" max="15114" width="15" customWidth="1"/>
    <col min="15115" max="15122" width="14" customWidth="1"/>
    <col min="15123" max="15123" width="15" customWidth="1"/>
    <col min="15124" max="15124" width="14" customWidth="1"/>
    <col min="15125" max="15125" width="8.5" customWidth="1"/>
    <col min="15361" max="15363" width="2.75" customWidth="1"/>
    <col min="15364" max="15364" width="23.75" customWidth="1"/>
    <col min="15365" max="15368" width="14" customWidth="1"/>
    <col min="15369" max="15370" width="15" customWidth="1"/>
    <col min="15371" max="15378" width="14" customWidth="1"/>
    <col min="15379" max="15379" width="15" customWidth="1"/>
    <col min="15380" max="15380" width="14" customWidth="1"/>
    <col min="15381" max="15381" width="8.5" customWidth="1"/>
    <col min="15617" max="15619" width="2.75" customWidth="1"/>
    <col min="15620" max="15620" width="23.75" customWidth="1"/>
    <col min="15621" max="15624" width="14" customWidth="1"/>
    <col min="15625" max="15626" width="15" customWidth="1"/>
    <col min="15627" max="15634" width="14" customWidth="1"/>
    <col min="15635" max="15635" width="15" customWidth="1"/>
    <col min="15636" max="15636" width="14" customWidth="1"/>
    <col min="15637" max="15637" width="8.5" customWidth="1"/>
    <col min="15873" max="15875" width="2.75" customWidth="1"/>
    <col min="15876" max="15876" width="23.75" customWidth="1"/>
    <col min="15877" max="15880" width="14" customWidth="1"/>
    <col min="15881" max="15882" width="15" customWidth="1"/>
    <col min="15883" max="15890" width="14" customWidth="1"/>
    <col min="15891" max="15891" width="15" customWidth="1"/>
    <col min="15892" max="15892" width="14" customWidth="1"/>
    <col min="15893" max="15893" width="8.5" customWidth="1"/>
    <col min="16129" max="16131" width="2.75" customWidth="1"/>
    <col min="16132" max="16132" width="23.75" customWidth="1"/>
    <col min="16133" max="16136" width="14" customWidth="1"/>
    <col min="16137" max="16138" width="15" customWidth="1"/>
    <col min="16139" max="16146" width="14" customWidth="1"/>
    <col min="16147" max="16147" width="15" customWidth="1"/>
    <col min="16148" max="16148" width="14" customWidth="1"/>
    <col min="16149" max="16149" width="8.5" customWidth="1"/>
  </cols>
  <sheetData>
    <row r="1" spans="1:20" s="73" customFormat="1" ht="23.25">
      <c r="A1" s="62" t="s">
        <v>226</v>
      </c>
    </row>
    <row r="2" spans="1:20" ht="27">
      <c r="A2" s="18"/>
      <c r="B2" s="18"/>
      <c r="C2" s="18"/>
      <c r="D2" s="18"/>
      <c r="E2" s="18"/>
      <c r="F2" s="18"/>
      <c r="G2" s="18"/>
      <c r="H2" s="18"/>
      <c r="I2" s="18"/>
      <c r="J2" s="18"/>
      <c r="K2" s="19" t="s">
        <v>227</v>
      </c>
      <c r="L2" s="18"/>
      <c r="M2" s="18"/>
      <c r="N2" s="18"/>
      <c r="O2" s="18"/>
      <c r="P2" s="18"/>
      <c r="Q2" s="18"/>
      <c r="R2" s="18"/>
      <c r="S2" s="18"/>
      <c r="T2" s="18"/>
    </row>
    <row r="3" spans="1:20" ht="14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0" t="s">
        <v>228</v>
      </c>
    </row>
    <row r="4" spans="1:20" ht="15" thickBot="1">
      <c r="A4" s="21" t="s">
        <v>229</v>
      </c>
      <c r="B4" s="18"/>
      <c r="C4" s="18"/>
      <c r="D4" s="18"/>
      <c r="E4" s="18"/>
      <c r="F4" s="18"/>
      <c r="G4" s="18"/>
      <c r="H4" s="18"/>
      <c r="I4" s="18"/>
      <c r="J4" s="18"/>
      <c r="K4" s="22" t="s">
        <v>60</v>
      </c>
      <c r="L4" s="18"/>
      <c r="M4" s="18"/>
      <c r="N4" s="18"/>
      <c r="O4" s="18"/>
      <c r="P4" s="18"/>
      <c r="Q4" s="18"/>
      <c r="R4" s="18"/>
      <c r="S4" s="18"/>
      <c r="T4" s="20" t="s">
        <v>230</v>
      </c>
    </row>
    <row r="5" spans="1:20">
      <c r="A5" s="116" t="s">
        <v>4</v>
      </c>
      <c r="B5" s="98" t="s">
        <v>2</v>
      </c>
      <c r="C5" s="98" t="s">
        <v>2</v>
      </c>
      <c r="D5" s="98" t="s">
        <v>2</v>
      </c>
      <c r="E5" s="98" t="s">
        <v>231</v>
      </c>
      <c r="F5" s="98" t="s">
        <v>2</v>
      </c>
      <c r="G5" s="98" t="s">
        <v>2</v>
      </c>
      <c r="H5" s="98" t="s">
        <v>232</v>
      </c>
      <c r="I5" s="98" t="s">
        <v>2</v>
      </c>
      <c r="J5" s="98" t="s">
        <v>2</v>
      </c>
      <c r="K5" s="98" t="s">
        <v>233</v>
      </c>
      <c r="L5" s="98" t="s">
        <v>2</v>
      </c>
      <c r="M5" s="98" t="s">
        <v>2</v>
      </c>
      <c r="N5" s="98" t="s">
        <v>2</v>
      </c>
      <c r="O5" s="98" t="s">
        <v>2</v>
      </c>
      <c r="P5" s="98" t="s">
        <v>234</v>
      </c>
      <c r="Q5" s="98" t="s">
        <v>2</v>
      </c>
      <c r="R5" s="98" t="s">
        <v>2</v>
      </c>
      <c r="S5" s="98" t="s">
        <v>2</v>
      </c>
      <c r="T5" s="100" t="s">
        <v>2</v>
      </c>
    </row>
    <row r="6" spans="1:20">
      <c r="A6" s="102" t="s">
        <v>68</v>
      </c>
      <c r="B6" s="99" t="s">
        <v>2</v>
      </c>
      <c r="C6" s="99" t="s">
        <v>2</v>
      </c>
      <c r="D6" s="99" t="s">
        <v>69</v>
      </c>
      <c r="E6" s="99" t="s">
        <v>51</v>
      </c>
      <c r="F6" s="99" t="s">
        <v>235</v>
      </c>
      <c r="G6" s="99" t="s">
        <v>236</v>
      </c>
      <c r="H6" s="99" t="s">
        <v>51</v>
      </c>
      <c r="I6" s="99" t="s">
        <v>100</v>
      </c>
      <c r="J6" s="99" t="s">
        <v>101</v>
      </c>
      <c r="K6" s="99" t="s">
        <v>51</v>
      </c>
      <c r="L6" s="99" t="s">
        <v>100</v>
      </c>
      <c r="M6" s="99" t="s">
        <v>2</v>
      </c>
      <c r="N6" s="99" t="s">
        <v>2</v>
      </c>
      <c r="O6" s="99" t="s">
        <v>101</v>
      </c>
      <c r="P6" s="99" t="s">
        <v>51</v>
      </c>
      <c r="Q6" s="99" t="s">
        <v>235</v>
      </c>
      <c r="R6" s="99" t="s">
        <v>236</v>
      </c>
      <c r="S6" s="99" t="s">
        <v>2</v>
      </c>
      <c r="T6" s="101" t="s">
        <v>2</v>
      </c>
    </row>
    <row r="7" spans="1:20">
      <c r="A7" s="102" t="s">
        <v>2</v>
      </c>
      <c r="B7" s="99" t="s">
        <v>2</v>
      </c>
      <c r="C7" s="99" t="s">
        <v>2</v>
      </c>
      <c r="D7" s="99" t="s">
        <v>2</v>
      </c>
      <c r="E7" s="99" t="s">
        <v>2</v>
      </c>
      <c r="F7" s="99" t="s">
        <v>2</v>
      </c>
      <c r="G7" s="99" t="s">
        <v>70</v>
      </c>
      <c r="H7" s="99" t="s">
        <v>2</v>
      </c>
      <c r="I7" s="99" t="s">
        <v>2</v>
      </c>
      <c r="J7" s="99" t="s">
        <v>70</v>
      </c>
      <c r="K7" s="99" t="s">
        <v>2</v>
      </c>
      <c r="L7" s="99" t="s">
        <v>70</v>
      </c>
      <c r="M7" s="99" t="s">
        <v>237</v>
      </c>
      <c r="N7" s="99" t="s">
        <v>238</v>
      </c>
      <c r="O7" s="99" t="s">
        <v>70</v>
      </c>
      <c r="P7" s="99" t="s">
        <v>2</v>
      </c>
      <c r="Q7" s="99" t="s">
        <v>2</v>
      </c>
      <c r="R7" s="99" t="s">
        <v>70</v>
      </c>
      <c r="S7" s="99" t="s">
        <v>239</v>
      </c>
      <c r="T7" s="101" t="s">
        <v>240</v>
      </c>
    </row>
    <row r="8" spans="1:20">
      <c r="A8" s="102" t="s">
        <v>2</v>
      </c>
      <c r="B8" s="99" t="s">
        <v>2</v>
      </c>
      <c r="C8" s="99" t="s">
        <v>2</v>
      </c>
      <c r="D8" s="99" t="s">
        <v>2</v>
      </c>
      <c r="E8" s="99" t="s">
        <v>2</v>
      </c>
      <c r="F8" s="99" t="s">
        <v>2</v>
      </c>
      <c r="G8" s="99" t="s">
        <v>2</v>
      </c>
      <c r="H8" s="99" t="s">
        <v>2</v>
      </c>
      <c r="I8" s="99" t="s">
        <v>2</v>
      </c>
      <c r="J8" s="99" t="s">
        <v>2</v>
      </c>
      <c r="K8" s="99" t="s">
        <v>2</v>
      </c>
      <c r="L8" s="99" t="s">
        <v>2</v>
      </c>
      <c r="M8" s="99" t="s">
        <v>2</v>
      </c>
      <c r="N8" s="99" t="s">
        <v>2</v>
      </c>
      <c r="O8" s="99" t="s">
        <v>2</v>
      </c>
      <c r="P8" s="99" t="s">
        <v>2</v>
      </c>
      <c r="Q8" s="99" t="s">
        <v>2</v>
      </c>
      <c r="R8" s="99" t="s">
        <v>2</v>
      </c>
      <c r="S8" s="99" t="s">
        <v>2</v>
      </c>
      <c r="T8" s="101" t="s">
        <v>2</v>
      </c>
    </row>
    <row r="9" spans="1:20">
      <c r="A9" s="102" t="s">
        <v>71</v>
      </c>
      <c r="B9" s="99" t="s">
        <v>72</v>
      </c>
      <c r="C9" s="99" t="s">
        <v>73</v>
      </c>
      <c r="D9" s="24" t="s">
        <v>74</v>
      </c>
      <c r="E9" s="23" t="s">
        <v>75</v>
      </c>
      <c r="F9" s="23" t="s">
        <v>76</v>
      </c>
      <c r="G9" s="23" t="s">
        <v>77</v>
      </c>
      <c r="H9" s="23" t="s">
        <v>78</v>
      </c>
      <c r="I9" s="23" t="s">
        <v>79</v>
      </c>
      <c r="J9" s="23" t="s">
        <v>80</v>
      </c>
      <c r="K9" s="23" t="s">
        <v>81</v>
      </c>
      <c r="L9" s="23" t="s">
        <v>241</v>
      </c>
      <c r="M9" s="23" t="s">
        <v>242</v>
      </c>
      <c r="N9" s="23" t="s">
        <v>243</v>
      </c>
      <c r="O9" s="23" t="s">
        <v>244</v>
      </c>
      <c r="P9" s="23" t="s">
        <v>245</v>
      </c>
      <c r="Q9" s="23" t="s">
        <v>246</v>
      </c>
      <c r="R9" s="23" t="s">
        <v>247</v>
      </c>
      <c r="S9" s="23" t="s">
        <v>248</v>
      </c>
      <c r="T9" s="74" t="s">
        <v>249</v>
      </c>
    </row>
    <row r="10" spans="1:20">
      <c r="A10" s="102" t="s">
        <v>2</v>
      </c>
      <c r="B10" s="99" t="s">
        <v>2</v>
      </c>
      <c r="C10" s="99" t="s">
        <v>2</v>
      </c>
      <c r="D10" s="24" t="s">
        <v>51</v>
      </c>
      <c r="E10" s="11" t="s">
        <v>2</v>
      </c>
      <c r="F10" s="11" t="s">
        <v>2</v>
      </c>
      <c r="G10" s="11" t="s">
        <v>2</v>
      </c>
      <c r="H10" s="11" t="s">
        <v>2</v>
      </c>
      <c r="I10" s="11" t="s">
        <v>2</v>
      </c>
      <c r="J10" s="11" t="s">
        <v>2</v>
      </c>
      <c r="K10" s="11" t="s">
        <v>2</v>
      </c>
      <c r="L10" s="11" t="s">
        <v>2</v>
      </c>
      <c r="M10" s="11" t="s">
        <v>2</v>
      </c>
      <c r="N10" s="11" t="s">
        <v>2</v>
      </c>
      <c r="O10" s="11" t="s">
        <v>2</v>
      </c>
      <c r="P10" s="11" t="s">
        <v>2</v>
      </c>
      <c r="Q10" s="11" t="s">
        <v>2</v>
      </c>
      <c r="R10" s="11" t="s">
        <v>2</v>
      </c>
      <c r="S10" s="11" t="s">
        <v>2</v>
      </c>
      <c r="T10" s="28" t="s">
        <v>2</v>
      </c>
    </row>
    <row r="11" spans="1:20">
      <c r="A11" s="94" t="s">
        <v>2</v>
      </c>
      <c r="B11" s="95" t="s">
        <v>2</v>
      </c>
      <c r="C11" s="95" t="s">
        <v>2</v>
      </c>
      <c r="D11" s="27" t="s">
        <v>2</v>
      </c>
      <c r="E11" s="11" t="s">
        <v>2</v>
      </c>
      <c r="F11" s="11" t="s">
        <v>2</v>
      </c>
      <c r="G11" s="11" t="s">
        <v>2</v>
      </c>
      <c r="H11" s="11" t="s">
        <v>2</v>
      </c>
      <c r="I11" s="11" t="s">
        <v>2</v>
      </c>
      <c r="J11" s="11" t="s">
        <v>2</v>
      </c>
      <c r="K11" s="11" t="s">
        <v>2</v>
      </c>
      <c r="L11" s="11" t="s">
        <v>2</v>
      </c>
      <c r="M11" s="11" t="s">
        <v>2</v>
      </c>
      <c r="N11" s="11" t="s">
        <v>2</v>
      </c>
      <c r="O11" s="11" t="s">
        <v>2</v>
      </c>
      <c r="P11" s="11" t="s">
        <v>2</v>
      </c>
      <c r="Q11" s="11" t="s">
        <v>2</v>
      </c>
      <c r="R11" s="11" t="s">
        <v>2</v>
      </c>
      <c r="S11" s="11" t="s">
        <v>2</v>
      </c>
      <c r="T11" s="28" t="s">
        <v>2</v>
      </c>
    </row>
    <row r="12" spans="1:20">
      <c r="A12" s="94" t="s">
        <v>2</v>
      </c>
      <c r="B12" s="95" t="s">
        <v>2</v>
      </c>
      <c r="C12" s="95" t="s">
        <v>2</v>
      </c>
      <c r="D12" s="27" t="s">
        <v>2</v>
      </c>
      <c r="E12" s="11" t="s">
        <v>2</v>
      </c>
      <c r="F12" s="11" t="s">
        <v>2</v>
      </c>
      <c r="G12" s="11" t="s">
        <v>2</v>
      </c>
      <c r="H12" s="11" t="s">
        <v>2</v>
      </c>
      <c r="I12" s="11" t="s">
        <v>2</v>
      </c>
      <c r="J12" s="11" t="s">
        <v>2</v>
      </c>
      <c r="K12" s="11" t="s">
        <v>2</v>
      </c>
      <c r="L12" s="11" t="s">
        <v>2</v>
      </c>
      <c r="M12" s="11" t="s">
        <v>2</v>
      </c>
      <c r="N12" s="11" t="s">
        <v>2</v>
      </c>
      <c r="O12" s="11" t="s">
        <v>2</v>
      </c>
      <c r="P12" s="11" t="s">
        <v>2</v>
      </c>
      <c r="Q12" s="11" t="s">
        <v>2</v>
      </c>
      <c r="R12" s="11" t="s">
        <v>2</v>
      </c>
      <c r="S12" s="11" t="s">
        <v>2</v>
      </c>
      <c r="T12" s="28" t="s">
        <v>2</v>
      </c>
    </row>
    <row r="13" spans="1:20">
      <c r="A13" s="94" t="s">
        <v>2</v>
      </c>
      <c r="B13" s="95" t="s">
        <v>2</v>
      </c>
      <c r="C13" s="95" t="s">
        <v>2</v>
      </c>
      <c r="D13" s="27" t="s">
        <v>2</v>
      </c>
      <c r="E13" s="11" t="s">
        <v>2</v>
      </c>
      <c r="F13" s="11" t="s">
        <v>2</v>
      </c>
      <c r="G13" s="11" t="s">
        <v>2</v>
      </c>
      <c r="H13" s="11" t="s">
        <v>2</v>
      </c>
      <c r="I13" s="11" t="s">
        <v>2</v>
      </c>
      <c r="J13" s="11" t="s">
        <v>2</v>
      </c>
      <c r="K13" s="11" t="s">
        <v>2</v>
      </c>
      <c r="L13" s="11" t="s">
        <v>2</v>
      </c>
      <c r="M13" s="11" t="s">
        <v>2</v>
      </c>
      <c r="N13" s="11" t="s">
        <v>2</v>
      </c>
      <c r="O13" s="11" t="s">
        <v>2</v>
      </c>
      <c r="P13" s="11" t="s">
        <v>2</v>
      </c>
      <c r="Q13" s="11" t="s">
        <v>2</v>
      </c>
      <c r="R13" s="11" t="s">
        <v>2</v>
      </c>
      <c r="S13" s="11" t="s">
        <v>2</v>
      </c>
      <c r="T13" s="28" t="s">
        <v>2</v>
      </c>
    </row>
    <row r="14" spans="1:20">
      <c r="A14" s="94" t="s">
        <v>2</v>
      </c>
      <c r="B14" s="95" t="s">
        <v>2</v>
      </c>
      <c r="C14" s="95" t="s">
        <v>2</v>
      </c>
      <c r="D14" s="27" t="s">
        <v>2</v>
      </c>
      <c r="E14" s="11" t="s">
        <v>2</v>
      </c>
      <c r="F14" s="11" t="s">
        <v>2</v>
      </c>
      <c r="G14" s="11" t="s">
        <v>2</v>
      </c>
      <c r="H14" s="11" t="s">
        <v>2</v>
      </c>
      <c r="I14" s="11" t="s">
        <v>2</v>
      </c>
      <c r="J14" s="11" t="s">
        <v>2</v>
      </c>
      <c r="K14" s="11" t="s">
        <v>2</v>
      </c>
      <c r="L14" s="11" t="s">
        <v>2</v>
      </c>
      <c r="M14" s="11" t="s">
        <v>2</v>
      </c>
      <c r="N14" s="11" t="s">
        <v>2</v>
      </c>
      <c r="O14" s="11" t="s">
        <v>2</v>
      </c>
      <c r="P14" s="11" t="s">
        <v>2</v>
      </c>
      <c r="Q14" s="11" t="s">
        <v>2</v>
      </c>
      <c r="R14" s="11" t="s">
        <v>2</v>
      </c>
      <c r="S14" s="11" t="s">
        <v>2</v>
      </c>
      <c r="T14" s="28" t="s">
        <v>2</v>
      </c>
    </row>
    <row r="15" spans="1:20" ht="14.25" thickBot="1">
      <c r="A15" s="94" t="s">
        <v>2</v>
      </c>
      <c r="B15" s="95" t="s">
        <v>2</v>
      </c>
      <c r="C15" s="95" t="s">
        <v>2</v>
      </c>
      <c r="D15" s="27" t="s">
        <v>2</v>
      </c>
      <c r="E15" s="11" t="s">
        <v>2</v>
      </c>
      <c r="F15" s="11" t="s">
        <v>2</v>
      </c>
      <c r="G15" s="11" t="s">
        <v>2</v>
      </c>
      <c r="H15" s="11" t="s">
        <v>2</v>
      </c>
      <c r="I15" s="11" t="s">
        <v>2</v>
      </c>
      <c r="J15" s="11" t="s">
        <v>2</v>
      </c>
      <c r="K15" s="11" t="s">
        <v>2</v>
      </c>
      <c r="L15" s="11" t="s">
        <v>2</v>
      </c>
      <c r="M15" s="11" t="s">
        <v>2</v>
      </c>
      <c r="N15" s="11" t="s">
        <v>2</v>
      </c>
      <c r="O15" s="11" t="s">
        <v>2</v>
      </c>
      <c r="P15" s="11" t="s">
        <v>2</v>
      </c>
      <c r="Q15" s="11" t="s">
        <v>2</v>
      </c>
      <c r="R15" s="11" t="s">
        <v>2</v>
      </c>
      <c r="S15" s="11" t="s">
        <v>2</v>
      </c>
      <c r="T15" s="28" t="s">
        <v>2</v>
      </c>
    </row>
    <row r="16" spans="1:20" ht="14.25" thickBot="1">
      <c r="A16" s="96" t="s">
        <v>2</v>
      </c>
      <c r="B16" s="97" t="s">
        <v>2</v>
      </c>
      <c r="C16" s="97" t="s">
        <v>2</v>
      </c>
      <c r="D16" s="29" t="s">
        <v>2</v>
      </c>
      <c r="E16" s="30" t="s">
        <v>2</v>
      </c>
      <c r="F16" s="30" t="s">
        <v>2</v>
      </c>
      <c r="G16" s="30" t="s">
        <v>2</v>
      </c>
      <c r="H16" s="30" t="s">
        <v>2</v>
      </c>
      <c r="I16" s="30" t="s">
        <v>2</v>
      </c>
      <c r="J16" s="30" t="s">
        <v>2</v>
      </c>
      <c r="K16" s="30" t="s">
        <v>2</v>
      </c>
      <c r="L16" s="30" t="s">
        <v>2</v>
      </c>
      <c r="M16" s="30" t="s">
        <v>2</v>
      </c>
      <c r="N16" s="30" t="s">
        <v>2</v>
      </c>
      <c r="O16" s="30" t="s">
        <v>2</v>
      </c>
      <c r="P16" s="30" t="s">
        <v>2</v>
      </c>
      <c r="Q16" s="30" t="s">
        <v>2</v>
      </c>
      <c r="R16" s="30" t="s">
        <v>2</v>
      </c>
      <c r="S16" s="30" t="s">
        <v>2</v>
      </c>
      <c r="T16" s="31" t="s">
        <v>2</v>
      </c>
    </row>
    <row r="18" spans="4:11" ht="14.25">
      <c r="D18" t="s">
        <v>341</v>
      </c>
      <c r="K18" s="40"/>
    </row>
  </sheetData>
  <mergeCells count="34">
    <mergeCell ref="A6:C8"/>
    <mergeCell ref="D6:D8"/>
    <mergeCell ref="E6:E8"/>
    <mergeCell ref="F6:F8"/>
    <mergeCell ref="G6:G8"/>
    <mergeCell ref="A5:D5"/>
    <mergeCell ref="E5:G5"/>
    <mergeCell ref="H5:J5"/>
    <mergeCell ref="K5:O5"/>
    <mergeCell ref="P5:T5"/>
    <mergeCell ref="H6:H8"/>
    <mergeCell ref="I6:I8"/>
    <mergeCell ref="J6:J8"/>
    <mergeCell ref="K6:K8"/>
    <mergeCell ref="L6:N6"/>
    <mergeCell ref="P6:P8"/>
    <mergeCell ref="Q6:Q8"/>
    <mergeCell ref="R6:T6"/>
    <mergeCell ref="L7:L8"/>
    <mergeCell ref="M7:M8"/>
    <mergeCell ref="N7:N8"/>
    <mergeCell ref="R7:R8"/>
    <mergeCell ref="S7:S8"/>
    <mergeCell ref="T7:T8"/>
    <mergeCell ref="O6:O8"/>
    <mergeCell ref="A14:C14"/>
    <mergeCell ref="A15:C15"/>
    <mergeCell ref="A16:C16"/>
    <mergeCell ref="A9:A10"/>
    <mergeCell ref="B9:B10"/>
    <mergeCell ref="C9:C10"/>
    <mergeCell ref="A11:C11"/>
    <mergeCell ref="A12:C12"/>
    <mergeCell ref="A13:C1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sqref="A1:XFD1048576"/>
    </sheetView>
  </sheetViews>
  <sheetFormatPr defaultColWidth="9" defaultRowHeight="13.5"/>
  <cols>
    <col min="1" max="1" width="37.5" customWidth="1"/>
    <col min="2" max="2" width="4.75" customWidth="1"/>
    <col min="3" max="4" width="15" customWidth="1"/>
    <col min="5" max="5" width="42.25" customWidth="1"/>
    <col min="6" max="6" width="4.75" customWidth="1"/>
    <col min="7" max="7" width="15" customWidth="1"/>
    <col min="8" max="8" width="8.5" customWidth="1"/>
    <col min="257" max="257" width="37.5" customWidth="1"/>
    <col min="258" max="258" width="4.75" customWidth="1"/>
    <col min="259" max="260" width="15" customWidth="1"/>
    <col min="261" max="261" width="42.25" customWidth="1"/>
    <col min="262" max="262" width="4.75" customWidth="1"/>
    <col min="263" max="263" width="15" customWidth="1"/>
    <col min="264" max="264" width="8.5" customWidth="1"/>
    <col min="513" max="513" width="37.5" customWidth="1"/>
    <col min="514" max="514" width="4.75" customWidth="1"/>
    <col min="515" max="516" width="15" customWidth="1"/>
    <col min="517" max="517" width="42.25" customWidth="1"/>
    <col min="518" max="518" width="4.75" customWidth="1"/>
    <col min="519" max="519" width="15" customWidth="1"/>
    <col min="520" max="520" width="8.5" customWidth="1"/>
    <col min="769" max="769" width="37.5" customWidth="1"/>
    <col min="770" max="770" width="4.75" customWidth="1"/>
    <col min="771" max="772" width="15" customWidth="1"/>
    <col min="773" max="773" width="42.25" customWidth="1"/>
    <col min="774" max="774" width="4.75" customWidth="1"/>
    <col min="775" max="775" width="15" customWidth="1"/>
    <col min="776" max="776" width="8.5" customWidth="1"/>
    <col min="1025" max="1025" width="37.5" customWidth="1"/>
    <col min="1026" max="1026" width="4.75" customWidth="1"/>
    <col min="1027" max="1028" width="15" customWidth="1"/>
    <col min="1029" max="1029" width="42.25" customWidth="1"/>
    <col min="1030" max="1030" width="4.75" customWidth="1"/>
    <col min="1031" max="1031" width="15" customWidth="1"/>
    <col min="1032" max="1032" width="8.5" customWidth="1"/>
    <col min="1281" max="1281" width="37.5" customWidth="1"/>
    <col min="1282" max="1282" width="4.75" customWidth="1"/>
    <col min="1283" max="1284" width="15" customWidth="1"/>
    <col min="1285" max="1285" width="42.25" customWidth="1"/>
    <col min="1286" max="1286" width="4.75" customWidth="1"/>
    <col min="1287" max="1287" width="15" customWidth="1"/>
    <col min="1288" max="1288" width="8.5" customWidth="1"/>
    <col min="1537" max="1537" width="37.5" customWidth="1"/>
    <col min="1538" max="1538" width="4.75" customWidth="1"/>
    <col min="1539" max="1540" width="15" customWidth="1"/>
    <col min="1541" max="1541" width="42.25" customWidth="1"/>
    <col min="1542" max="1542" width="4.75" customWidth="1"/>
    <col min="1543" max="1543" width="15" customWidth="1"/>
    <col min="1544" max="1544" width="8.5" customWidth="1"/>
    <col min="1793" max="1793" width="37.5" customWidth="1"/>
    <col min="1794" max="1794" width="4.75" customWidth="1"/>
    <col min="1795" max="1796" width="15" customWidth="1"/>
    <col min="1797" max="1797" width="42.25" customWidth="1"/>
    <col min="1798" max="1798" width="4.75" customWidth="1"/>
    <col min="1799" max="1799" width="15" customWidth="1"/>
    <col min="1800" max="1800" width="8.5" customWidth="1"/>
    <col min="2049" max="2049" width="37.5" customWidth="1"/>
    <col min="2050" max="2050" width="4.75" customWidth="1"/>
    <col min="2051" max="2052" width="15" customWidth="1"/>
    <col min="2053" max="2053" width="42.25" customWidth="1"/>
    <col min="2054" max="2054" width="4.75" customWidth="1"/>
    <col min="2055" max="2055" width="15" customWidth="1"/>
    <col min="2056" max="2056" width="8.5" customWidth="1"/>
    <col min="2305" max="2305" width="37.5" customWidth="1"/>
    <col min="2306" max="2306" width="4.75" customWidth="1"/>
    <col min="2307" max="2308" width="15" customWidth="1"/>
    <col min="2309" max="2309" width="42.25" customWidth="1"/>
    <col min="2310" max="2310" width="4.75" customWidth="1"/>
    <col min="2311" max="2311" width="15" customWidth="1"/>
    <col min="2312" max="2312" width="8.5" customWidth="1"/>
    <col min="2561" max="2561" width="37.5" customWidth="1"/>
    <col min="2562" max="2562" width="4.75" customWidth="1"/>
    <col min="2563" max="2564" width="15" customWidth="1"/>
    <col min="2565" max="2565" width="42.25" customWidth="1"/>
    <col min="2566" max="2566" width="4.75" customWidth="1"/>
    <col min="2567" max="2567" width="15" customWidth="1"/>
    <col min="2568" max="2568" width="8.5" customWidth="1"/>
    <col min="2817" max="2817" width="37.5" customWidth="1"/>
    <col min="2818" max="2818" width="4.75" customWidth="1"/>
    <col min="2819" max="2820" width="15" customWidth="1"/>
    <col min="2821" max="2821" width="42.25" customWidth="1"/>
    <col min="2822" max="2822" width="4.75" customWidth="1"/>
    <col min="2823" max="2823" width="15" customWidth="1"/>
    <col min="2824" max="2824" width="8.5" customWidth="1"/>
    <col min="3073" max="3073" width="37.5" customWidth="1"/>
    <col min="3074" max="3074" width="4.75" customWidth="1"/>
    <col min="3075" max="3076" width="15" customWidth="1"/>
    <col min="3077" max="3077" width="42.25" customWidth="1"/>
    <col min="3078" max="3078" width="4.75" customWidth="1"/>
    <col min="3079" max="3079" width="15" customWidth="1"/>
    <col min="3080" max="3080" width="8.5" customWidth="1"/>
    <col min="3329" max="3329" width="37.5" customWidth="1"/>
    <col min="3330" max="3330" width="4.75" customWidth="1"/>
    <col min="3331" max="3332" width="15" customWidth="1"/>
    <col min="3333" max="3333" width="42.25" customWidth="1"/>
    <col min="3334" max="3334" width="4.75" customWidth="1"/>
    <col min="3335" max="3335" width="15" customWidth="1"/>
    <col min="3336" max="3336" width="8.5" customWidth="1"/>
    <col min="3585" max="3585" width="37.5" customWidth="1"/>
    <col min="3586" max="3586" width="4.75" customWidth="1"/>
    <col min="3587" max="3588" width="15" customWidth="1"/>
    <col min="3589" max="3589" width="42.25" customWidth="1"/>
    <col min="3590" max="3590" width="4.75" customWidth="1"/>
    <col min="3591" max="3591" width="15" customWidth="1"/>
    <col min="3592" max="3592" width="8.5" customWidth="1"/>
    <col min="3841" max="3841" width="37.5" customWidth="1"/>
    <col min="3842" max="3842" width="4.75" customWidth="1"/>
    <col min="3843" max="3844" width="15" customWidth="1"/>
    <col min="3845" max="3845" width="42.25" customWidth="1"/>
    <col min="3846" max="3846" width="4.75" customWidth="1"/>
    <col min="3847" max="3847" width="15" customWidth="1"/>
    <col min="3848" max="3848" width="8.5" customWidth="1"/>
    <col min="4097" max="4097" width="37.5" customWidth="1"/>
    <col min="4098" max="4098" width="4.75" customWidth="1"/>
    <col min="4099" max="4100" width="15" customWidth="1"/>
    <col min="4101" max="4101" width="42.25" customWidth="1"/>
    <col min="4102" max="4102" width="4.75" customWidth="1"/>
    <col min="4103" max="4103" width="15" customWidth="1"/>
    <col min="4104" max="4104" width="8.5" customWidth="1"/>
    <col min="4353" max="4353" width="37.5" customWidth="1"/>
    <col min="4354" max="4354" width="4.75" customWidth="1"/>
    <col min="4355" max="4356" width="15" customWidth="1"/>
    <col min="4357" max="4357" width="42.25" customWidth="1"/>
    <col min="4358" max="4358" width="4.75" customWidth="1"/>
    <col min="4359" max="4359" width="15" customWidth="1"/>
    <col min="4360" max="4360" width="8.5" customWidth="1"/>
    <col min="4609" max="4609" width="37.5" customWidth="1"/>
    <col min="4610" max="4610" width="4.75" customWidth="1"/>
    <col min="4611" max="4612" width="15" customWidth="1"/>
    <col min="4613" max="4613" width="42.25" customWidth="1"/>
    <col min="4614" max="4614" width="4.75" customWidth="1"/>
    <col min="4615" max="4615" width="15" customWidth="1"/>
    <col min="4616" max="4616" width="8.5" customWidth="1"/>
    <col min="4865" max="4865" width="37.5" customWidth="1"/>
    <col min="4866" max="4866" width="4.75" customWidth="1"/>
    <col min="4867" max="4868" width="15" customWidth="1"/>
    <col min="4869" max="4869" width="42.25" customWidth="1"/>
    <col min="4870" max="4870" width="4.75" customWidth="1"/>
    <col min="4871" max="4871" width="15" customWidth="1"/>
    <col min="4872" max="4872" width="8.5" customWidth="1"/>
    <col min="5121" max="5121" width="37.5" customWidth="1"/>
    <col min="5122" max="5122" width="4.75" customWidth="1"/>
    <col min="5123" max="5124" width="15" customWidth="1"/>
    <col min="5125" max="5125" width="42.25" customWidth="1"/>
    <col min="5126" max="5126" width="4.75" customWidth="1"/>
    <col min="5127" max="5127" width="15" customWidth="1"/>
    <col min="5128" max="5128" width="8.5" customWidth="1"/>
    <col min="5377" max="5377" width="37.5" customWidth="1"/>
    <col min="5378" max="5378" width="4.75" customWidth="1"/>
    <col min="5379" max="5380" width="15" customWidth="1"/>
    <col min="5381" max="5381" width="42.25" customWidth="1"/>
    <col min="5382" max="5382" width="4.75" customWidth="1"/>
    <col min="5383" max="5383" width="15" customWidth="1"/>
    <col min="5384" max="5384" width="8.5" customWidth="1"/>
    <col min="5633" max="5633" width="37.5" customWidth="1"/>
    <col min="5634" max="5634" width="4.75" customWidth="1"/>
    <col min="5635" max="5636" width="15" customWidth="1"/>
    <col min="5637" max="5637" width="42.25" customWidth="1"/>
    <col min="5638" max="5638" width="4.75" customWidth="1"/>
    <col min="5639" max="5639" width="15" customWidth="1"/>
    <col min="5640" max="5640" width="8.5" customWidth="1"/>
    <col min="5889" max="5889" width="37.5" customWidth="1"/>
    <col min="5890" max="5890" width="4.75" customWidth="1"/>
    <col min="5891" max="5892" width="15" customWidth="1"/>
    <col min="5893" max="5893" width="42.25" customWidth="1"/>
    <col min="5894" max="5894" width="4.75" customWidth="1"/>
    <col min="5895" max="5895" width="15" customWidth="1"/>
    <col min="5896" max="5896" width="8.5" customWidth="1"/>
    <col min="6145" max="6145" width="37.5" customWidth="1"/>
    <col min="6146" max="6146" width="4.75" customWidth="1"/>
    <col min="6147" max="6148" width="15" customWidth="1"/>
    <col min="6149" max="6149" width="42.25" customWidth="1"/>
    <col min="6150" max="6150" width="4.75" customWidth="1"/>
    <col min="6151" max="6151" width="15" customWidth="1"/>
    <col min="6152" max="6152" width="8.5" customWidth="1"/>
    <col min="6401" max="6401" width="37.5" customWidth="1"/>
    <col min="6402" max="6402" width="4.75" customWidth="1"/>
    <col min="6403" max="6404" width="15" customWidth="1"/>
    <col min="6405" max="6405" width="42.25" customWidth="1"/>
    <col min="6406" max="6406" width="4.75" customWidth="1"/>
    <col min="6407" max="6407" width="15" customWidth="1"/>
    <col min="6408" max="6408" width="8.5" customWidth="1"/>
    <col min="6657" max="6657" width="37.5" customWidth="1"/>
    <col min="6658" max="6658" width="4.75" customWidth="1"/>
    <col min="6659" max="6660" width="15" customWidth="1"/>
    <col min="6661" max="6661" width="42.25" customWidth="1"/>
    <col min="6662" max="6662" width="4.75" customWidth="1"/>
    <col min="6663" max="6663" width="15" customWidth="1"/>
    <col min="6664" max="6664" width="8.5" customWidth="1"/>
    <col min="6913" max="6913" width="37.5" customWidth="1"/>
    <col min="6914" max="6914" width="4.75" customWidth="1"/>
    <col min="6915" max="6916" width="15" customWidth="1"/>
    <col min="6917" max="6917" width="42.25" customWidth="1"/>
    <col min="6918" max="6918" width="4.75" customWidth="1"/>
    <col min="6919" max="6919" width="15" customWidth="1"/>
    <col min="6920" max="6920" width="8.5" customWidth="1"/>
    <col min="7169" max="7169" width="37.5" customWidth="1"/>
    <col min="7170" max="7170" width="4.75" customWidth="1"/>
    <col min="7171" max="7172" width="15" customWidth="1"/>
    <col min="7173" max="7173" width="42.25" customWidth="1"/>
    <col min="7174" max="7174" width="4.75" customWidth="1"/>
    <col min="7175" max="7175" width="15" customWidth="1"/>
    <col min="7176" max="7176" width="8.5" customWidth="1"/>
    <col min="7425" max="7425" width="37.5" customWidth="1"/>
    <col min="7426" max="7426" width="4.75" customWidth="1"/>
    <col min="7427" max="7428" width="15" customWidth="1"/>
    <col min="7429" max="7429" width="42.25" customWidth="1"/>
    <col min="7430" max="7430" width="4.75" customWidth="1"/>
    <col min="7431" max="7431" width="15" customWidth="1"/>
    <col min="7432" max="7432" width="8.5" customWidth="1"/>
    <col min="7681" max="7681" width="37.5" customWidth="1"/>
    <col min="7682" max="7682" width="4.75" customWidth="1"/>
    <col min="7683" max="7684" width="15" customWidth="1"/>
    <col min="7685" max="7685" width="42.25" customWidth="1"/>
    <col min="7686" max="7686" width="4.75" customWidth="1"/>
    <col min="7687" max="7687" width="15" customWidth="1"/>
    <col min="7688" max="7688" width="8.5" customWidth="1"/>
    <col min="7937" max="7937" width="37.5" customWidth="1"/>
    <col min="7938" max="7938" width="4.75" customWidth="1"/>
    <col min="7939" max="7940" width="15" customWidth="1"/>
    <col min="7941" max="7941" width="42.25" customWidth="1"/>
    <col min="7942" max="7942" width="4.75" customWidth="1"/>
    <col min="7943" max="7943" width="15" customWidth="1"/>
    <col min="7944" max="7944" width="8.5" customWidth="1"/>
    <col min="8193" max="8193" width="37.5" customWidth="1"/>
    <col min="8194" max="8194" width="4.75" customWidth="1"/>
    <col min="8195" max="8196" width="15" customWidth="1"/>
    <col min="8197" max="8197" width="42.25" customWidth="1"/>
    <col min="8198" max="8198" width="4.75" customWidth="1"/>
    <col min="8199" max="8199" width="15" customWidth="1"/>
    <col min="8200" max="8200" width="8.5" customWidth="1"/>
    <col min="8449" max="8449" width="37.5" customWidth="1"/>
    <col min="8450" max="8450" width="4.75" customWidth="1"/>
    <col min="8451" max="8452" width="15" customWidth="1"/>
    <col min="8453" max="8453" width="42.25" customWidth="1"/>
    <col min="8454" max="8454" width="4.75" customWidth="1"/>
    <col min="8455" max="8455" width="15" customWidth="1"/>
    <col min="8456" max="8456" width="8.5" customWidth="1"/>
    <col min="8705" max="8705" width="37.5" customWidth="1"/>
    <col min="8706" max="8706" width="4.75" customWidth="1"/>
    <col min="8707" max="8708" width="15" customWidth="1"/>
    <col min="8709" max="8709" width="42.25" customWidth="1"/>
    <col min="8710" max="8710" width="4.75" customWidth="1"/>
    <col min="8711" max="8711" width="15" customWidth="1"/>
    <col min="8712" max="8712" width="8.5" customWidth="1"/>
    <col min="8961" max="8961" width="37.5" customWidth="1"/>
    <col min="8962" max="8962" width="4.75" customWidth="1"/>
    <col min="8963" max="8964" width="15" customWidth="1"/>
    <col min="8965" max="8965" width="42.25" customWidth="1"/>
    <col min="8966" max="8966" width="4.75" customWidth="1"/>
    <col min="8967" max="8967" width="15" customWidth="1"/>
    <col min="8968" max="8968" width="8.5" customWidth="1"/>
    <col min="9217" max="9217" width="37.5" customWidth="1"/>
    <col min="9218" max="9218" width="4.75" customWidth="1"/>
    <col min="9219" max="9220" width="15" customWidth="1"/>
    <col min="9221" max="9221" width="42.25" customWidth="1"/>
    <col min="9222" max="9222" width="4.75" customWidth="1"/>
    <col min="9223" max="9223" width="15" customWidth="1"/>
    <col min="9224" max="9224" width="8.5" customWidth="1"/>
    <col min="9473" max="9473" width="37.5" customWidth="1"/>
    <col min="9474" max="9474" width="4.75" customWidth="1"/>
    <col min="9475" max="9476" width="15" customWidth="1"/>
    <col min="9477" max="9477" width="42.25" customWidth="1"/>
    <col min="9478" max="9478" width="4.75" customWidth="1"/>
    <col min="9479" max="9479" width="15" customWidth="1"/>
    <col min="9480" max="9480" width="8.5" customWidth="1"/>
    <col min="9729" max="9729" width="37.5" customWidth="1"/>
    <col min="9730" max="9730" width="4.75" customWidth="1"/>
    <col min="9731" max="9732" width="15" customWidth="1"/>
    <col min="9733" max="9733" width="42.25" customWidth="1"/>
    <col min="9734" max="9734" width="4.75" customWidth="1"/>
    <col min="9735" max="9735" width="15" customWidth="1"/>
    <col min="9736" max="9736" width="8.5" customWidth="1"/>
    <col min="9985" max="9985" width="37.5" customWidth="1"/>
    <col min="9986" max="9986" width="4.75" customWidth="1"/>
    <col min="9987" max="9988" width="15" customWidth="1"/>
    <col min="9989" max="9989" width="42.25" customWidth="1"/>
    <col min="9990" max="9990" width="4.75" customWidth="1"/>
    <col min="9991" max="9991" width="15" customWidth="1"/>
    <col min="9992" max="9992" width="8.5" customWidth="1"/>
    <col min="10241" max="10241" width="37.5" customWidth="1"/>
    <col min="10242" max="10242" width="4.75" customWidth="1"/>
    <col min="10243" max="10244" width="15" customWidth="1"/>
    <col min="10245" max="10245" width="42.25" customWidth="1"/>
    <col min="10246" max="10246" width="4.75" customWidth="1"/>
    <col min="10247" max="10247" width="15" customWidth="1"/>
    <col min="10248" max="10248" width="8.5" customWidth="1"/>
    <col min="10497" max="10497" width="37.5" customWidth="1"/>
    <col min="10498" max="10498" width="4.75" customWidth="1"/>
    <col min="10499" max="10500" width="15" customWidth="1"/>
    <col min="10501" max="10501" width="42.25" customWidth="1"/>
    <col min="10502" max="10502" width="4.75" customWidth="1"/>
    <col min="10503" max="10503" width="15" customWidth="1"/>
    <col min="10504" max="10504" width="8.5" customWidth="1"/>
    <col min="10753" max="10753" width="37.5" customWidth="1"/>
    <col min="10754" max="10754" width="4.75" customWidth="1"/>
    <col min="10755" max="10756" width="15" customWidth="1"/>
    <col min="10757" max="10757" width="42.25" customWidth="1"/>
    <col min="10758" max="10758" width="4.75" customWidth="1"/>
    <col min="10759" max="10759" width="15" customWidth="1"/>
    <col min="10760" max="10760" width="8.5" customWidth="1"/>
    <col min="11009" max="11009" width="37.5" customWidth="1"/>
    <col min="11010" max="11010" width="4.75" customWidth="1"/>
    <col min="11011" max="11012" width="15" customWidth="1"/>
    <col min="11013" max="11013" width="42.25" customWidth="1"/>
    <col min="11014" max="11014" width="4.75" customWidth="1"/>
    <col min="11015" max="11015" width="15" customWidth="1"/>
    <col min="11016" max="11016" width="8.5" customWidth="1"/>
    <col min="11265" max="11265" width="37.5" customWidth="1"/>
    <col min="11266" max="11266" width="4.75" customWidth="1"/>
    <col min="11267" max="11268" width="15" customWidth="1"/>
    <col min="11269" max="11269" width="42.25" customWidth="1"/>
    <col min="11270" max="11270" width="4.75" customWidth="1"/>
    <col min="11271" max="11271" width="15" customWidth="1"/>
    <col min="11272" max="11272" width="8.5" customWidth="1"/>
    <col min="11521" max="11521" width="37.5" customWidth="1"/>
    <col min="11522" max="11522" width="4.75" customWidth="1"/>
    <col min="11523" max="11524" width="15" customWidth="1"/>
    <col min="11525" max="11525" width="42.25" customWidth="1"/>
    <col min="11526" max="11526" width="4.75" customWidth="1"/>
    <col min="11527" max="11527" width="15" customWidth="1"/>
    <col min="11528" max="11528" width="8.5" customWidth="1"/>
    <col min="11777" max="11777" width="37.5" customWidth="1"/>
    <col min="11778" max="11778" width="4.75" customWidth="1"/>
    <col min="11779" max="11780" width="15" customWidth="1"/>
    <col min="11781" max="11781" width="42.25" customWidth="1"/>
    <col min="11782" max="11782" width="4.75" customWidth="1"/>
    <col min="11783" max="11783" width="15" customWidth="1"/>
    <col min="11784" max="11784" width="8.5" customWidth="1"/>
    <col min="12033" max="12033" width="37.5" customWidth="1"/>
    <col min="12034" max="12034" width="4.75" customWidth="1"/>
    <col min="12035" max="12036" width="15" customWidth="1"/>
    <col min="12037" max="12037" width="42.25" customWidth="1"/>
    <col min="12038" max="12038" width="4.75" customWidth="1"/>
    <col min="12039" max="12039" width="15" customWidth="1"/>
    <col min="12040" max="12040" width="8.5" customWidth="1"/>
    <col min="12289" max="12289" width="37.5" customWidth="1"/>
    <col min="12290" max="12290" width="4.75" customWidth="1"/>
    <col min="12291" max="12292" width="15" customWidth="1"/>
    <col min="12293" max="12293" width="42.25" customWidth="1"/>
    <col min="12294" max="12294" width="4.75" customWidth="1"/>
    <col min="12295" max="12295" width="15" customWidth="1"/>
    <col min="12296" max="12296" width="8.5" customWidth="1"/>
    <col min="12545" max="12545" width="37.5" customWidth="1"/>
    <col min="12546" max="12546" width="4.75" customWidth="1"/>
    <col min="12547" max="12548" width="15" customWidth="1"/>
    <col min="12549" max="12549" width="42.25" customWidth="1"/>
    <col min="12550" max="12550" width="4.75" customWidth="1"/>
    <col min="12551" max="12551" width="15" customWidth="1"/>
    <col min="12552" max="12552" width="8.5" customWidth="1"/>
    <col min="12801" max="12801" width="37.5" customWidth="1"/>
    <col min="12802" max="12802" width="4.75" customWidth="1"/>
    <col min="12803" max="12804" width="15" customWidth="1"/>
    <col min="12805" max="12805" width="42.25" customWidth="1"/>
    <col min="12806" max="12806" width="4.75" customWidth="1"/>
    <col min="12807" max="12807" width="15" customWidth="1"/>
    <col min="12808" max="12808" width="8.5" customWidth="1"/>
    <col min="13057" max="13057" width="37.5" customWidth="1"/>
    <col min="13058" max="13058" width="4.75" customWidth="1"/>
    <col min="13059" max="13060" width="15" customWidth="1"/>
    <col min="13061" max="13061" width="42.25" customWidth="1"/>
    <col min="13062" max="13062" width="4.75" customWidth="1"/>
    <col min="13063" max="13063" width="15" customWidth="1"/>
    <col min="13064" max="13064" width="8.5" customWidth="1"/>
    <col min="13313" max="13313" width="37.5" customWidth="1"/>
    <col min="13314" max="13314" width="4.75" customWidth="1"/>
    <col min="13315" max="13316" width="15" customWidth="1"/>
    <col min="13317" max="13317" width="42.25" customWidth="1"/>
    <col min="13318" max="13318" width="4.75" customWidth="1"/>
    <col min="13319" max="13319" width="15" customWidth="1"/>
    <col min="13320" max="13320" width="8.5" customWidth="1"/>
    <col min="13569" max="13569" width="37.5" customWidth="1"/>
    <col min="13570" max="13570" width="4.75" customWidth="1"/>
    <col min="13571" max="13572" width="15" customWidth="1"/>
    <col min="13573" max="13573" width="42.25" customWidth="1"/>
    <col min="13574" max="13574" width="4.75" customWidth="1"/>
    <col min="13575" max="13575" width="15" customWidth="1"/>
    <col min="13576" max="13576" width="8.5" customWidth="1"/>
    <col min="13825" max="13825" width="37.5" customWidth="1"/>
    <col min="13826" max="13826" width="4.75" customWidth="1"/>
    <col min="13827" max="13828" width="15" customWidth="1"/>
    <col min="13829" max="13829" width="42.25" customWidth="1"/>
    <col min="13830" max="13830" width="4.75" customWidth="1"/>
    <col min="13831" max="13831" width="15" customWidth="1"/>
    <col min="13832" max="13832" width="8.5" customWidth="1"/>
    <col min="14081" max="14081" width="37.5" customWidth="1"/>
    <col min="14082" max="14082" width="4.75" customWidth="1"/>
    <col min="14083" max="14084" width="15" customWidth="1"/>
    <col min="14085" max="14085" width="42.25" customWidth="1"/>
    <col min="14086" max="14086" width="4.75" customWidth="1"/>
    <col min="14087" max="14087" width="15" customWidth="1"/>
    <col min="14088" max="14088" width="8.5" customWidth="1"/>
    <col min="14337" max="14337" width="37.5" customWidth="1"/>
    <col min="14338" max="14338" width="4.75" customWidth="1"/>
    <col min="14339" max="14340" width="15" customWidth="1"/>
    <col min="14341" max="14341" width="42.25" customWidth="1"/>
    <col min="14342" max="14342" width="4.75" customWidth="1"/>
    <col min="14343" max="14343" width="15" customWidth="1"/>
    <col min="14344" max="14344" width="8.5" customWidth="1"/>
    <col min="14593" max="14593" width="37.5" customWidth="1"/>
    <col min="14594" max="14594" width="4.75" customWidth="1"/>
    <col min="14595" max="14596" width="15" customWidth="1"/>
    <col min="14597" max="14597" width="42.25" customWidth="1"/>
    <col min="14598" max="14598" width="4.75" customWidth="1"/>
    <col min="14599" max="14599" width="15" customWidth="1"/>
    <col min="14600" max="14600" width="8.5" customWidth="1"/>
    <col min="14849" max="14849" width="37.5" customWidth="1"/>
    <col min="14850" max="14850" width="4.75" customWidth="1"/>
    <col min="14851" max="14852" width="15" customWidth="1"/>
    <col min="14853" max="14853" width="42.25" customWidth="1"/>
    <col min="14854" max="14854" width="4.75" customWidth="1"/>
    <col min="14855" max="14855" width="15" customWidth="1"/>
    <col min="14856" max="14856" width="8.5" customWidth="1"/>
    <col min="15105" max="15105" width="37.5" customWidth="1"/>
    <col min="15106" max="15106" width="4.75" customWidth="1"/>
    <col min="15107" max="15108" width="15" customWidth="1"/>
    <col min="15109" max="15109" width="42.25" customWidth="1"/>
    <col min="15110" max="15110" width="4.75" customWidth="1"/>
    <col min="15111" max="15111" width="15" customWidth="1"/>
    <col min="15112" max="15112" width="8.5" customWidth="1"/>
    <col min="15361" max="15361" width="37.5" customWidth="1"/>
    <col min="15362" max="15362" width="4.75" customWidth="1"/>
    <col min="15363" max="15364" width="15" customWidth="1"/>
    <col min="15365" max="15365" width="42.25" customWidth="1"/>
    <col min="15366" max="15366" width="4.75" customWidth="1"/>
    <col min="15367" max="15367" width="15" customWidth="1"/>
    <col min="15368" max="15368" width="8.5" customWidth="1"/>
    <col min="15617" max="15617" width="37.5" customWidth="1"/>
    <col min="15618" max="15618" width="4.75" customWidth="1"/>
    <col min="15619" max="15620" width="15" customWidth="1"/>
    <col min="15621" max="15621" width="42.25" customWidth="1"/>
    <col min="15622" max="15622" width="4.75" customWidth="1"/>
    <col min="15623" max="15623" width="15" customWidth="1"/>
    <col min="15624" max="15624" width="8.5" customWidth="1"/>
    <col min="15873" max="15873" width="37.5" customWidth="1"/>
    <col min="15874" max="15874" width="4.75" customWidth="1"/>
    <col min="15875" max="15876" width="15" customWidth="1"/>
    <col min="15877" max="15877" width="42.25" customWidth="1"/>
    <col min="15878" max="15878" width="4.75" customWidth="1"/>
    <col min="15879" max="15879" width="15" customWidth="1"/>
    <col min="15880" max="15880" width="8.5" customWidth="1"/>
    <col min="16129" max="16129" width="37.5" customWidth="1"/>
    <col min="16130" max="16130" width="4.75" customWidth="1"/>
    <col min="16131" max="16132" width="15" customWidth="1"/>
    <col min="16133" max="16133" width="42.25" customWidth="1"/>
    <col min="16134" max="16134" width="4.75" customWidth="1"/>
    <col min="16135" max="16135" width="15" customWidth="1"/>
    <col min="16136" max="16136" width="8.5" customWidth="1"/>
  </cols>
  <sheetData>
    <row r="1" spans="1:7" s="77" customFormat="1" ht="20.25">
      <c r="A1" s="75" t="s">
        <v>250</v>
      </c>
      <c r="B1" s="76"/>
      <c r="C1" s="76"/>
      <c r="D1" s="76"/>
      <c r="E1" s="76"/>
      <c r="F1" s="76"/>
      <c r="G1" s="76"/>
    </row>
    <row r="2" spans="1:7" ht="27">
      <c r="A2" s="18"/>
      <c r="B2" s="18"/>
      <c r="C2" s="18"/>
      <c r="D2" s="19" t="s">
        <v>251</v>
      </c>
      <c r="E2" s="18"/>
      <c r="F2" s="18"/>
      <c r="G2" s="18"/>
    </row>
    <row r="3" spans="1:7" ht="15" thickBot="1">
      <c r="A3" s="21" t="s">
        <v>229</v>
      </c>
      <c r="B3" s="18"/>
      <c r="C3" s="18"/>
      <c r="D3" s="22" t="s">
        <v>60</v>
      </c>
      <c r="E3" s="18"/>
      <c r="F3" s="18"/>
      <c r="G3" s="20" t="s">
        <v>61</v>
      </c>
    </row>
    <row r="4" spans="1:7">
      <c r="A4" s="32" t="s">
        <v>252</v>
      </c>
      <c r="B4" s="117" t="s">
        <v>253</v>
      </c>
      <c r="C4" s="33" t="s">
        <v>254</v>
      </c>
      <c r="D4" s="33" t="s">
        <v>255</v>
      </c>
      <c r="E4" s="33" t="s">
        <v>252</v>
      </c>
      <c r="F4" s="117" t="s">
        <v>253</v>
      </c>
      <c r="G4" s="78" t="s">
        <v>255</v>
      </c>
    </row>
    <row r="5" spans="1:7">
      <c r="A5" s="37" t="s">
        <v>256</v>
      </c>
      <c r="B5" s="118" t="s">
        <v>2</v>
      </c>
      <c r="C5" s="23" t="s">
        <v>75</v>
      </c>
      <c r="D5" s="23" t="s">
        <v>76</v>
      </c>
      <c r="E5" s="23" t="s">
        <v>256</v>
      </c>
      <c r="F5" s="118" t="s">
        <v>2</v>
      </c>
      <c r="G5" s="74" t="s">
        <v>77</v>
      </c>
    </row>
    <row r="6" spans="1:7">
      <c r="A6" s="38" t="s">
        <v>257</v>
      </c>
      <c r="B6" s="23" t="s">
        <v>75</v>
      </c>
      <c r="C6" s="23" t="s">
        <v>258</v>
      </c>
      <c r="D6" s="23" t="s">
        <v>258</v>
      </c>
      <c r="E6" s="27" t="s">
        <v>259</v>
      </c>
      <c r="F6" s="23" t="s">
        <v>260</v>
      </c>
      <c r="G6" s="26">
        <v>152.28</v>
      </c>
    </row>
    <row r="7" spans="1:7">
      <c r="A7" s="38" t="s">
        <v>261</v>
      </c>
      <c r="B7" s="23" t="s">
        <v>76</v>
      </c>
      <c r="C7" s="15">
        <v>40.5</v>
      </c>
      <c r="D7" s="15">
        <v>34.92</v>
      </c>
      <c r="E7" s="27" t="s">
        <v>262</v>
      </c>
      <c r="F7" s="23" t="s">
        <v>263</v>
      </c>
      <c r="G7" s="26">
        <v>152.28</v>
      </c>
    </row>
    <row r="8" spans="1:7">
      <c r="A8" s="38" t="s">
        <v>264</v>
      </c>
      <c r="B8" s="23" t="s">
        <v>77</v>
      </c>
      <c r="C8" s="15">
        <v>0</v>
      </c>
      <c r="D8" s="15">
        <v>0</v>
      </c>
      <c r="E8" s="27" t="s">
        <v>265</v>
      </c>
      <c r="F8" s="23" t="s">
        <v>266</v>
      </c>
      <c r="G8" s="26">
        <v>0</v>
      </c>
    </row>
    <row r="9" spans="1:7">
      <c r="A9" s="38" t="s">
        <v>267</v>
      </c>
      <c r="B9" s="23" t="s">
        <v>78</v>
      </c>
      <c r="C9" s="15">
        <v>40</v>
      </c>
      <c r="D9" s="15">
        <v>34.700000000000003</v>
      </c>
      <c r="E9" s="27" t="s">
        <v>2</v>
      </c>
      <c r="F9" s="23" t="s">
        <v>268</v>
      </c>
      <c r="G9" s="74" t="s">
        <v>269</v>
      </c>
    </row>
    <row r="10" spans="1:7">
      <c r="A10" s="38" t="s">
        <v>270</v>
      </c>
      <c r="B10" s="23" t="s">
        <v>79</v>
      </c>
      <c r="C10" s="15">
        <v>0</v>
      </c>
      <c r="D10" s="15">
        <v>0</v>
      </c>
      <c r="E10" s="27" t="s">
        <v>271</v>
      </c>
      <c r="F10" s="23" t="s">
        <v>272</v>
      </c>
      <c r="G10" s="74" t="s">
        <v>258</v>
      </c>
    </row>
    <row r="11" spans="1:7">
      <c r="A11" s="38" t="s">
        <v>273</v>
      </c>
      <c r="B11" s="23" t="s">
        <v>80</v>
      </c>
      <c r="C11" s="15">
        <v>40</v>
      </c>
      <c r="D11" s="15">
        <v>34.700000000000003</v>
      </c>
      <c r="E11" s="27" t="s">
        <v>274</v>
      </c>
      <c r="F11" s="23" t="s">
        <v>275</v>
      </c>
      <c r="G11" s="79">
        <v>21</v>
      </c>
    </row>
    <row r="12" spans="1:7">
      <c r="A12" s="38" t="s">
        <v>276</v>
      </c>
      <c r="B12" s="23" t="s">
        <v>81</v>
      </c>
      <c r="C12" s="15">
        <v>0.5</v>
      </c>
      <c r="D12" s="15">
        <v>0.22</v>
      </c>
      <c r="E12" s="27" t="s">
        <v>277</v>
      </c>
      <c r="F12" s="23" t="s">
        <v>278</v>
      </c>
      <c r="G12" s="79">
        <v>0</v>
      </c>
    </row>
    <row r="13" spans="1:7">
      <c r="A13" s="38" t="s">
        <v>279</v>
      </c>
      <c r="B13" s="23" t="s">
        <v>241</v>
      </c>
      <c r="C13" s="15">
        <v>0.5</v>
      </c>
      <c r="D13" s="15">
        <v>0.22</v>
      </c>
      <c r="E13" s="27" t="s">
        <v>280</v>
      </c>
      <c r="F13" s="23" t="s">
        <v>281</v>
      </c>
      <c r="G13" s="79">
        <v>14</v>
      </c>
    </row>
    <row r="14" spans="1:7">
      <c r="A14" s="38" t="s">
        <v>282</v>
      </c>
      <c r="B14" s="23" t="s">
        <v>242</v>
      </c>
      <c r="C14" s="15">
        <v>0</v>
      </c>
      <c r="D14" s="15">
        <v>0</v>
      </c>
      <c r="E14" s="27" t="s">
        <v>283</v>
      </c>
      <c r="F14" s="23" t="s">
        <v>284</v>
      </c>
      <c r="G14" s="79">
        <v>0</v>
      </c>
    </row>
    <row r="15" spans="1:7">
      <c r="A15" s="38" t="s">
        <v>285</v>
      </c>
      <c r="B15" s="23" t="s">
        <v>243</v>
      </c>
      <c r="C15" s="15">
        <v>0</v>
      </c>
      <c r="D15" s="15">
        <v>0</v>
      </c>
      <c r="E15" s="27" t="s">
        <v>286</v>
      </c>
      <c r="F15" s="23" t="s">
        <v>287</v>
      </c>
      <c r="G15" s="79">
        <v>0</v>
      </c>
    </row>
    <row r="16" spans="1:7">
      <c r="A16" s="38" t="s">
        <v>288</v>
      </c>
      <c r="B16" s="23" t="s">
        <v>244</v>
      </c>
      <c r="C16" s="23" t="s">
        <v>258</v>
      </c>
      <c r="D16" s="23" t="s">
        <v>258</v>
      </c>
      <c r="E16" s="27" t="s">
        <v>289</v>
      </c>
      <c r="F16" s="23" t="s">
        <v>290</v>
      </c>
      <c r="G16" s="79">
        <v>7</v>
      </c>
    </row>
    <row r="17" spans="1:7">
      <c r="A17" s="38" t="s">
        <v>291</v>
      </c>
      <c r="B17" s="23" t="s">
        <v>245</v>
      </c>
      <c r="C17" s="23" t="s">
        <v>258</v>
      </c>
      <c r="D17" s="80">
        <v>0</v>
      </c>
      <c r="E17" s="27" t="s">
        <v>292</v>
      </c>
      <c r="F17" s="23" t="s">
        <v>293</v>
      </c>
      <c r="G17" s="79">
        <v>0</v>
      </c>
    </row>
    <row r="18" spans="1:7">
      <c r="A18" s="38" t="s">
        <v>294</v>
      </c>
      <c r="B18" s="23" t="s">
        <v>246</v>
      </c>
      <c r="C18" s="23" t="s">
        <v>258</v>
      </c>
      <c r="D18" s="80">
        <v>0</v>
      </c>
      <c r="E18" s="27" t="s">
        <v>295</v>
      </c>
      <c r="F18" s="23" t="s">
        <v>296</v>
      </c>
      <c r="G18" s="79">
        <v>0</v>
      </c>
    </row>
    <row r="19" spans="1:7">
      <c r="A19" s="38" t="s">
        <v>297</v>
      </c>
      <c r="B19" s="23" t="s">
        <v>247</v>
      </c>
      <c r="C19" s="23" t="s">
        <v>258</v>
      </c>
      <c r="D19" s="80">
        <v>0</v>
      </c>
      <c r="E19" s="27" t="s">
        <v>269</v>
      </c>
      <c r="F19" s="23" t="s">
        <v>298</v>
      </c>
      <c r="G19" s="81" t="s">
        <v>269</v>
      </c>
    </row>
    <row r="20" spans="1:7">
      <c r="A20" s="38" t="s">
        <v>299</v>
      </c>
      <c r="B20" s="23" t="s">
        <v>248</v>
      </c>
      <c r="C20" s="23" t="s">
        <v>258</v>
      </c>
      <c r="D20" s="80">
        <v>21</v>
      </c>
      <c r="E20" s="27" t="s">
        <v>269</v>
      </c>
      <c r="F20" s="23" t="s">
        <v>300</v>
      </c>
      <c r="G20" s="81" t="s">
        <v>269</v>
      </c>
    </row>
    <row r="21" spans="1:7">
      <c r="A21" s="38" t="s">
        <v>301</v>
      </c>
      <c r="B21" s="23" t="s">
        <v>249</v>
      </c>
      <c r="C21" s="23" t="s">
        <v>258</v>
      </c>
      <c r="D21" s="80">
        <v>3</v>
      </c>
      <c r="E21" s="27" t="s">
        <v>269</v>
      </c>
      <c r="F21" s="23" t="s">
        <v>302</v>
      </c>
      <c r="G21" s="81" t="s">
        <v>269</v>
      </c>
    </row>
    <row r="22" spans="1:7">
      <c r="A22" s="38" t="s">
        <v>303</v>
      </c>
      <c r="B22" s="23" t="s">
        <v>304</v>
      </c>
      <c r="C22" s="23" t="s">
        <v>258</v>
      </c>
      <c r="D22" s="80">
        <v>0</v>
      </c>
      <c r="E22" s="27" t="s">
        <v>2</v>
      </c>
      <c r="F22" s="23" t="s">
        <v>305</v>
      </c>
      <c r="G22" s="81" t="s">
        <v>2</v>
      </c>
    </row>
    <row r="23" spans="1:7">
      <c r="A23" s="38" t="s">
        <v>306</v>
      </c>
      <c r="B23" s="23" t="s">
        <v>307</v>
      </c>
      <c r="C23" s="23" t="s">
        <v>258</v>
      </c>
      <c r="D23" s="80">
        <v>3</v>
      </c>
      <c r="E23" s="27" t="s">
        <v>269</v>
      </c>
      <c r="F23" s="23" t="s">
        <v>308</v>
      </c>
      <c r="G23" s="81" t="s">
        <v>269</v>
      </c>
    </row>
    <row r="24" spans="1:7">
      <c r="A24" s="38" t="s">
        <v>309</v>
      </c>
      <c r="B24" s="23" t="s">
        <v>310</v>
      </c>
      <c r="C24" s="23" t="s">
        <v>258</v>
      </c>
      <c r="D24" s="80">
        <v>0</v>
      </c>
      <c r="E24" s="27" t="s">
        <v>2</v>
      </c>
      <c r="F24" s="23" t="s">
        <v>311</v>
      </c>
      <c r="G24" s="81" t="s">
        <v>2</v>
      </c>
    </row>
    <row r="25" spans="1:7" ht="14.25" thickBot="1">
      <c r="A25" s="38" t="s">
        <v>312</v>
      </c>
      <c r="B25" s="23" t="s">
        <v>313</v>
      </c>
      <c r="C25" s="23" t="s">
        <v>258</v>
      </c>
      <c r="D25" s="80">
        <v>0</v>
      </c>
      <c r="E25" s="27" t="s">
        <v>269</v>
      </c>
      <c r="F25" s="23" t="s">
        <v>314</v>
      </c>
      <c r="G25" s="81" t="s">
        <v>269</v>
      </c>
    </row>
    <row r="26" spans="1:7" ht="14.25" thickBot="1">
      <c r="A26" s="39" t="s">
        <v>315</v>
      </c>
      <c r="B26" s="82" t="s">
        <v>316</v>
      </c>
      <c r="C26" s="82" t="s">
        <v>258</v>
      </c>
      <c r="D26" s="83">
        <v>0</v>
      </c>
      <c r="E26" s="29" t="s">
        <v>269</v>
      </c>
      <c r="F26" s="82" t="s">
        <v>317</v>
      </c>
      <c r="G26" s="84" t="s">
        <v>269</v>
      </c>
    </row>
  </sheetData>
  <mergeCells count="2">
    <mergeCell ref="B4:B5"/>
    <mergeCell ref="F4:F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附件11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2017-10-27T02:43:20Z</dcterms:modified>
</cp:coreProperties>
</file>